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hefeng\Desktop\"/>
    </mc:Choice>
  </mc:AlternateContent>
  <xr:revisionPtr revIDLastSave="0" documentId="13_ncr:1_{7C8A701D-B026-4B08-A456-A1945C0D8274}" xr6:coauthVersionLast="36" xr6:coauthVersionMax="36" xr10:uidLastSave="{00000000-0000-0000-0000-000000000000}"/>
  <bookViews>
    <workbookView xWindow="0" yWindow="0" windowWidth="28128" windowHeight="14340" xr2:uid="{00000000-000D-0000-FFFF-FFFF00000000}"/>
  </bookViews>
  <sheets>
    <sheet name="包一保洁物资" sheetId="2" r:id="rId1"/>
  </sheets>
  <definedNames>
    <definedName name="_xlnm.Print_Area" localSheetId="0">包一保洁物资!$A$1:$K$53</definedName>
  </definedNames>
  <calcPr calcId="191029"/>
</workbook>
</file>

<file path=xl/calcChain.xml><?xml version="1.0" encoding="utf-8"?>
<calcChain xmlns="http://schemas.openxmlformats.org/spreadsheetml/2006/main">
  <c r="I50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6" i="2"/>
</calcChain>
</file>

<file path=xl/sharedStrings.xml><?xml version="1.0" encoding="utf-8"?>
<sst xmlns="http://schemas.openxmlformats.org/spreadsheetml/2006/main" count="170" uniqueCount="107">
  <si>
    <t>询价价位：北京化工大学</t>
  </si>
  <si>
    <t>序 号</t>
  </si>
  <si>
    <t>类别</t>
  </si>
  <si>
    <t>商品名称</t>
  </si>
  <si>
    <t>单位</t>
  </si>
  <si>
    <t>规格</t>
  </si>
  <si>
    <t>备注
（特殊要求请备注）</t>
  </si>
  <si>
    <t>是否需要样品</t>
  </si>
  <si>
    <t>清
洁
洗
护
物
料
类</t>
  </si>
  <si>
    <t>小扫帚（高粱）</t>
  </si>
  <si>
    <t>把</t>
  </si>
  <si>
    <t>高粱50*78cm</t>
  </si>
  <si>
    <t>竹扫帚</t>
  </si>
  <si>
    <t>竹1.7m(4斤以上）</t>
  </si>
  <si>
    <t>套笤帚</t>
  </si>
  <si>
    <t>套</t>
  </si>
  <si>
    <t>90cm</t>
  </si>
  <si>
    <t>是</t>
  </si>
  <si>
    <t>尘推（套）大</t>
  </si>
  <si>
    <t>110cm</t>
  </si>
  <si>
    <t>防滑合金长杆
加厚纯棉线</t>
  </si>
  <si>
    <t>尘推（套）中</t>
  </si>
  <si>
    <t>尘推（套）小</t>
  </si>
  <si>
    <t>60cm</t>
  </si>
  <si>
    <t>尘推架</t>
  </si>
  <si>
    <t>个</t>
  </si>
  <si>
    <t>90cm/60cm/110cm</t>
  </si>
  <si>
    <t>大 中 均需要</t>
  </si>
  <si>
    <t>尘推布</t>
  </si>
  <si>
    <t>块</t>
  </si>
  <si>
    <t>尘推杆</t>
  </si>
  <si>
    <t>线墩布</t>
  </si>
  <si>
    <t>35cm*120cm(2斤以上）</t>
  </si>
  <si>
    <t>钢杆棉线老式尘推</t>
  </si>
  <si>
    <t>80CM</t>
  </si>
  <si>
    <t>胶皮手套</t>
  </si>
  <si>
    <t>付</t>
  </si>
  <si>
    <t>L/M/S</t>
  </si>
  <si>
    <t>线手套</t>
  </si>
  <si>
    <t>厕所软刷</t>
  </si>
  <si>
    <t>40cm</t>
  </si>
  <si>
    <t>厕所硬刷</t>
  </si>
  <si>
    <t>55cm</t>
  </si>
  <si>
    <t>钢丝球</t>
  </si>
  <si>
    <t>包</t>
  </si>
  <si>
    <t>20g/个</t>
  </si>
  <si>
    <t>擦玻璃器（含水刮子、毛条等；可替换）</t>
  </si>
  <si>
    <t>35CM*1.2米双节伸缩</t>
  </si>
  <si>
    <t>水刮板（刮水拖把）</t>
  </si>
  <si>
    <t>杆110cm/头55cm</t>
  </si>
  <si>
    <t>短把铲刀</t>
  </si>
  <si>
    <t>210mm</t>
  </si>
  <si>
    <t>长把铲刀</t>
  </si>
  <si>
    <t>30cm</t>
  </si>
  <si>
    <t>鸡毛掸子</t>
  </si>
  <si>
    <t>80cm</t>
  </si>
  <si>
    <t>抹布</t>
  </si>
  <si>
    <t>30cm*60cm</t>
  </si>
  <si>
    <t>竹夹子</t>
  </si>
  <si>
    <t>50cm</t>
  </si>
  <si>
    <t>百洁布</t>
  </si>
  <si>
    <t>11CM*13CM(每袋5片）</t>
  </si>
  <si>
    <t>铲刀刀片</t>
  </si>
  <si>
    <t>盒</t>
  </si>
  <si>
    <t>10片</t>
  </si>
  <si>
    <t>海绵拖把</t>
  </si>
  <si>
    <t>38cm</t>
  </si>
  <si>
    <t>33cm</t>
  </si>
  <si>
    <t>水桶</t>
  </si>
  <si>
    <t>25L</t>
  </si>
  <si>
    <t>大纸篓</t>
  </si>
  <si>
    <t>27*19*28CM</t>
  </si>
  <si>
    <t>小纸篓</t>
  </si>
  <si>
    <t>25*18*24CM</t>
  </si>
  <si>
    <t>小心地滑牌</t>
  </si>
  <si>
    <t>20*29*59cm</t>
  </si>
  <si>
    <t>暂停使用牌</t>
  </si>
  <si>
    <t>单面胶皮手套</t>
  </si>
  <si>
    <t>双</t>
  </si>
  <si>
    <t>轻薄舒适耐磨</t>
  </si>
  <si>
    <t>大喷壶</t>
  </si>
  <si>
    <t>2L加压（消毒用）塑料</t>
  </si>
  <si>
    <t>搋子</t>
  </si>
  <si>
    <t>刮玻璃条</t>
  </si>
  <si>
    <t>根</t>
  </si>
  <si>
    <t>35cm</t>
  </si>
  <si>
    <t>刮玻璃长杆（伸缩）</t>
  </si>
  <si>
    <t>2米</t>
  </si>
  <si>
    <t>刮玻璃器毛头</t>
  </si>
  <si>
    <t>刮玻璃器毛头杆</t>
  </si>
  <si>
    <t>1.2米双节伸缩</t>
  </si>
  <si>
    <t>1米</t>
  </si>
  <si>
    <t>防风栓（门楔子）</t>
  </si>
  <si>
    <t>大号（木质）</t>
  </si>
  <si>
    <t>茶渣桶</t>
  </si>
  <si>
    <t>小号</t>
  </si>
  <si>
    <t>小喷壶</t>
  </si>
  <si>
    <t>1.5L</t>
  </si>
  <si>
    <t>联系人：</t>
  </si>
  <si>
    <t>联系电话：</t>
  </si>
  <si>
    <t>以上价格含税费</t>
  </si>
  <si>
    <t>单位（公章）</t>
  </si>
  <si>
    <t>单品控制价（元）</t>
    <phoneticPr fontId="17" type="noConversion"/>
  </si>
  <si>
    <t>合计金额（元）</t>
    <phoneticPr fontId="17" type="noConversion"/>
  </si>
  <si>
    <t>单价（元）</t>
    <phoneticPr fontId="17" type="noConversion"/>
  </si>
  <si>
    <t>预估需求量</t>
    <phoneticPr fontId="17" type="noConversion"/>
  </si>
  <si>
    <r>
      <t xml:space="preserve"> </t>
    </r>
    <r>
      <rPr>
        <b/>
        <u/>
        <sz val="16"/>
        <color theme="1"/>
        <rFont val="黑体"/>
        <family val="3"/>
        <charset val="134"/>
      </rPr>
      <t xml:space="preserve">                       </t>
    </r>
    <r>
      <rPr>
        <b/>
        <sz val="16"/>
        <color theme="1"/>
        <rFont val="黑体"/>
        <family val="3"/>
        <charset val="134"/>
      </rPr>
      <t>公司 保洁用品类采购项目报价单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</si>
</sst>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b/>
      <sz val="16"/>
      <color theme="1"/>
      <name val="黑体"/>
      <family val="3"/>
      <charset val="134"/>
    </font>
    <font>
      <b/>
      <u/>
      <sz val="16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rgb="FFFF0000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rgb="FFC00000"/>
      <name val="黑体"/>
      <family val="3"/>
      <charset val="134"/>
    </font>
    <font>
      <sz val="8"/>
      <color theme="1"/>
      <name val="黑体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/>
    <xf numFmtId="0" fontId="7" fillId="0" borderId="0" xfId="7" applyFont="1" applyAlignment="1">
      <alignment vertical="center"/>
    </xf>
    <xf numFmtId="0" fontId="8" fillId="0" borderId="0" xfId="0" applyFont="1">
      <alignment vertical="center"/>
    </xf>
    <xf numFmtId="0" fontId="8" fillId="2" borderId="4" xfId="8" applyNumberFormat="1" applyFont="1" applyFill="1" applyBorder="1" applyAlignment="1">
      <alignment horizontal="center" vertical="center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4" xfId="24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7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2" borderId="4" xfId="8" applyFont="1" applyFill="1" applyBorder="1" applyAlignment="1">
      <alignment horizontal="center" vertical="center" wrapText="1"/>
    </xf>
    <xf numFmtId="0" fontId="8" fillId="2" borderId="4" xfId="26" applyFont="1" applyFill="1" applyBorder="1" applyAlignment="1" applyProtection="1">
      <alignment horizontal="center" vertical="center"/>
      <protection locked="0"/>
    </xf>
    <xf numFmtId="0" fontId="12" fillId="0" borderId="4" xfId="7" applyFont="1" applyBorder="1" applyAlignment="1">
      <alignment horizontal="center" vertical="center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13" fillId="0" borderId="4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2" borderId="4" xfId="2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>
      <alignment horizontal="center" vertical="center"/>
    </xf>
    <xf numFmtId="0" fontId="8" fillId="2" borderId="4" xfId="23" applyFont="1" applyFill="1" applyBorder="1" applyAlignment="1" applyProtection="1">
      <alignment horizontal="center" vertical="center"/>
      <protection locked="0"/>
    </xf>
    <xf numFmtId="0" fontId="8" fillId="2" borderId="4" xfId="21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8" fillId="2" borderId="4" xfId="20" applyFont="1" applyFill="1" applyBorder="1" applyAlignment="1" applyProtection="1">
      <alignment horizontal="center" vertical="center"/>
      <protection locked="0"/>
    </xf>
    <xf numFmtId="0" fontId="8" fillId="3" borderId="4" xfId="15" applyFont="1" applyFill="1" applyBorder="1" applyAlignment="1">
      <alignment horizontal="center" vertical="center"/>
    </xf>
    <xf numFmtId="0" fontId="8" fillId="3" borderId="4" xfId="1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8" fillId="3" borderId="4" xfId="16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13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14" fillId="3" borderId="4" xfId="28" applyFont="1" applyFill="1" applyBorder="1" applyAlignment="1">
      <alignment horizontal="center" vertical="center"/>
    </xf>
    <xf numFmtId="0" fontId="8" fillId="3" borderId="4" xfId="28" applyFont="1" applyFill="1" applyBorder="1" applyAlignment="1">
      <alignment horizontal="center" vertical="center"/>
    </xf>
    <xf numFmtId="0" fontId="8" fillId="3" borderId="4" xfId="14" applyFont="1" applyFill="1" applyBorder="1" applyAlignment="1">
      <alignment horizontal="center" vertical="center"/>
    </xf>
    <xf numFmtId="0" fontId="8" fillId="3" borderId="4" xfId="18" applyFont="1" applyFill="1" applyBorder="1" applyAlignment="1">
      <alignment horizontal="center" vertical="center"/>
    </xf>
    <xf numFmtId="0" fontId="8" fillId="3" borderId="4" xfId="10" applyFont="1" applyFill="1" applyBorder="1" applyAlignment="1">
      <alignment horizontal="center" vertical="center"/>
    </xf>
    <xf numFmtId="0" fontId="8" fillId="3" borderId="4" xfId="17" applyFont="1" applyFill="1" applyBorder="1" applyAlignment="1">
      <alignment horizontal="center" vertical="center"/>
    </xf>
    <xf numFmtId="0" fontId="8" fillId="3" borderId="4" xfId="1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7" applyFont="1" applyAlignment="1">
      <alignment horizontal="center" vertical="center"/>
    </xf>
    <xf numFmtId="0" fontId="9" fillId="2" borderId="1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6" fillId="0" borderId="8" xfId="7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33">
    <cellStyle name="常规" xfId="0" builtinId="0"/>
    <cellStyle name="常规 2" xfId="7" xr:uid="{00000000-0005-0000-0000-000037000000}"/>
    <cellStyle name="常规 2 2" xfId="5" xr:uid="{00000000-0005-0000-0000-000030000000}"/>
    <cellStyle name="常规 2 81" xfId="15" xr:uid="{00000000-0005-0000-0000-00003F000000}"/>
    <cellStyle name="常规 21" xfId="3" xr:uid="{00000000-0005-0000-0000-000022000000}"/>
    <cellStyle name="常规 22" xfId="16" xr:uid="{00000000-0005-0000-0000-000040000000}"/>
    <cellStyle name="常规 23" xfId="12" xr:uid="{00000000-0005-0000-0000-00003C000000}"/>
    <cellStyle name="常规 3" xfId="8" xr:uid="{00000000-0005-0000-0000-000038000000}"/>
    <cellStyle name="常规 3 24" xfId="24" xr:uid="{00000000-0005-0000-0000-000048000000}"/>
    <cellStyle name="常规 3 25" xfId="26" xr:uid="{00000000-0005-0000-0000-00004A000000}"/>
    <cellStyle name="常规 3 26" xfId="6" xr:uid="{00000000-0005-0000-0000-000036000000}"/>
    <cellStyle name="常规 3 27" xfId="1" xr:uid="{00000000-0005-0000-0000-000002000000}"/>
    <cellStyle name="常规 3 28" xfId="9" xr:uid="{00000000-0005-0000-0000-000039000000}"/>
    <cellStyle name="常规 3 34" xfId="2" xr:uid="{00000000-0005-0000-0000-000006000000}"/>
    <cellStyle name="常规 3 36" xfId="22" xr:uid="{00000000-0005-0000-0000-000046000000}"/>
    <cellStyle name="常规 3 40" xfId="25" xr:uid="{00000000-0005-0000-0000-000049000000}"/>
    <cellStyle name="常规 3 41" xfId="23" xr:uid="{00000000-0005-0000-0000-000047000000}"/>
    <cellStyle name="常规 3 42" xfId="27" xr:uid="{00000000-0005-0000-0000-00004B000000}"/>
    <cellStyle name="常规 3 44" xfId="21" xr:uid="{00000000-0005-0000-0000-000045000000}"/>
    <cellStyle name="常规 3 46" xfId="30" xr:uid="{00000000-0005-0000-0000-00004E000000}"/>
    <cellStyle name="常规 3 49" xfId="29" xr:uid="{00000000-0005-0000-0000-00004D000000}"/>
    <cellStyle name="常规 3 50" xfId="20" xr:uid="{00000000-0005-0000-0000-000044000000}"/>
    <cellStyle name="常规 36" xfId="13" xr:uid="{00000000-0005-0000-0000-00003D000000}"/>
    <cellStyle name="常规 37" xfId="32" xr:uid="{00000000-0005-0000-0000-000050000000}"/>
    <cellStyle name="常规 48" xfId="4" xr:uid="{00000000-0005-0000-0000-00002A000000}"/>
    <cellStyle name="常规 5" xfId="11" xr:uid="{00000000-0005-0000-0000-00003B000000}"/>
    <cellStyle name="常规 51" xfId="28" xr:uid="{00000000-0005-0000-0000-00004C000000}"/>
    <cellStyle name="常规 57" xfId="14" xr:uid="{00000000-0005-0000-0000-00003E000000}"/>
    <cellStyle name="常规 65" xfId="18" xr:uid="{00000000-0005-0000-0000-000042000000}"/>
    <cellStyle name="常规 66" xfId="31" xr:uid="{00000000-0005-0000-0000-00004F000000}"/>
    <cellStyle name="常规 70" xfId="19" xr:uid="{00000000-0005-0000-0000-000043000000}"/>
    <cellStyle name="常规 72" xfId="10" xr:uid="{00000000-0005-0000-0000-00003A000000}"/>
    <cellStyle name="常规 74" xfId="17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191770</xdr:colOff>
      <xdr:row>37</xdr:row>
      <xdr:rowOff>62230</xdr:rowOff>
    </xdr:from>
    <xdr:to>
      <xdr:col>9</xdr:col>
      <xdr:colOff>714375</xdr:colOff>
      <xdr:row>37</xdr:row>
      <xdr:rowOff>889000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9345" y="15105380"/>
          <a:ext cx="522605" cy="826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40005</xdr:colOff>
      <xdr:row>47</xdr:row>
      <xdr:rowOff>104140</xdr:rowOff>
    </xdr:from>
    <xdr:to>
      <xdr:col>9</xdr:col>
      <xdr:colOff>824865</xdr:colOff>
      <xdr:row>47</xdr:row>
      <xdr:rowOff>771525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7580" y="19833590"/>
          <a:ext cx="874395" cy="667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38</xdr:row>
      <xdr:rowOff>46990</xdr:rowOff>
    </xdr:from>
    <xdr:to>
      <xdr:col>9</xdr:col>
      <xdr:colOff>771525</xdr:colOff>
      <xdr:row>38</xdr:row>
      <xdr:rowOff>635000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68540" y="16080740"/>
          <a:ext cx="670560" cy="588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68580</xdr:colOff>
      <xdr:row>46</xdr:row>
      <xdr:rowOff>73025</xdr:rowOff>
    </xdr:from>
    <xdr:to>
      <xdr:col>9</xdr:col>
      <xdr:colOff>742950</xdr:colOff>
      <xdr:row>46</xdr:row>
      <xdr:rowOff>678180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6155" y="19103975"/>
          <a:ext cx="674370" cy="605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32385</xdr:colOff>
      <xdr:row>15</xdr:row>
      <xdr:rowOff>118110</xdr:rowOff>
    </xdr:from>
    <xdr:to>
      <xdr:col>9</xdr:col>
      <xdr:colOff>815340</xdr:colOff>
      <xdr:row>15</xdr:row>
      <xdr:rowOff>746125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9960" y="5737860"/>
          <a:ext cx="872490" cy="628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P7" sqref="P7"/>
    </sheetView>
  </sheetViews>
  <sheetFormatPr defaultColWidth="9" defaultRowHeight="14.4" x14ac:dyDescent="0.25"/>
  <cols>
    <col min="1" max="1" width="8.6640625" customWidth="1"/>
    <col min="2" max="2" width="6" bestFit="1" customWidth="1"/>
    <col min="3" max="3" width="20.44140625" bestFit="1" customWidth="1"/>
    <col min="4" max="4" width="6" bestFit="1" customWidth="1"/>
    <col min="5" max="5" width="22.6640625" bestFit="1" customWidth="1"/>
    <col min="6" max="6" width="8.33203125" customWidth="1"/>
    <col min="7" max="7" width="12.6640625" customWidth="1"/>
    <col min="8" max="8" width="9.44140625" customWidth="1"/>
    <col min="9" max="9" width="11.21875" customWidth="1"/>
    <col min="10" max="10" width="13.88671875" bestFit="1" customWidth="1"/>
    <col min="11" max="11" width="8.5546875" customWidth="1"/>
  </cols>
  <sheetData>
    <row r="1" spans="1:11" ht="31.95" customHeight="1" x14ac:dyDescent="0.25">
      <c r="A1" s="49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2.05" customHeight="1" x14ac:dyDescent="0.25">
      <c r="A2" s="62" t="s">
        <v>0</v>
      </c>
      <c r="B2" s="62"/>
      <c r="C2" s="62"/>
      <c r="D2" s="2"/>
      <c r="E2" s="2"/>
      <c r="F2" s="2"/>
      <c r="G2" s="2"/>
      <c r="H2" s="2"/>
      <c r="I2" s="2"/>
      <c r="J2" s="2"/>
      <c r="K2" s="3"/>
    </row>
    <row r="3" spans="1:11" ht="21" customHeight="1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4" t="s">
        <v>105</v>
      </c>
      <c r="G3" s="57" t="s">
        <v>102</v>
      </c>
      <c r="H3" s="50" t="s">
        <v>104</v>
      </c>
      <c r="I3" s="60" t="s">
        <v>103</v>
      </c>
      <c r="J3" s="61" t="s">
        <v>6</v>
      </c>
      <c r="K3" s="61" t="s">
        <v>7</v>
      </c>
    </row>
    <row r="4" spans="1:11" ht="34.049999999999997" customHeight="1" x14ac:dyDescent="0.25">
      <c r="A4" s="51"/>
      <c r="B4" s="51"/>
      <c r="C4" s="51"/>
      <c r="D4" s="51"/>
      <c r="E4" s="51"/>
      <c r="F4" s="55"/>
      <c r="G4" s="58"/>
      <c r="H4" s="51"/>
      <c r="I4" s="60"/>
      <c r="J4" s="61"/>
      <c r="K4" s="61"/>
    </row>
    <row r="5" spans="1:11" x14ac:dyDescent="0.25">
      <c r="A5" s="52"/>
      <c r="B5" s="52"/>
      <c r="C5" s="52"/>
      <c r="D5" s="52"/>
      <c r="E5" s="52"/>
      <c r="F5" s="56"/>
      <c r="G5" s="59"/>
      <c r="H5" s="52"/>
      <c r="I5" s="60"/>
      <c r="J5" s="61"/>
      <c r="K5" s="61"/>
    </row>
    <row r="6" spans="1:11" ht="31.95" customHeight="1" x14ac:dyDescent="0.25">
      <c r="A6" s="4">
        <v>1</v>
      </c>
      <c r="B6" s="53" t="s">
        <v>8</v>
      </c>
      <c r="C6" s="5" t="s">
        <v>9</v>
      </c>
      <c r="D6" s="6" t="s">
        <v>10</v>
      </c>
      <c r="E6" s="7" t="s">
        <v>11</v>
      </c>
      <c r="F6" s="8">
        <v>830</v>
      </c>
      <c r="G6" s="32">
        <v>10</v>
      </c>
      <c r="H6" s="9"/>
      <c r="I6" s="8">
        <f>SUM(F6*H6)</f>
        <v>0</v>
      </c>
      <c r="J6" s="10"/>
      <c r="K6" s="11"/>
    </row>
    <row r="7" spans="1:11" ht="31.95" customHeight="1" x14ac:dyDescent="0.25">
      <c r="A7" s="4">
        <v>2</v>
      </c>
      <c r="B7" s="53"/>
      <c r="C7" s="5" t="s">
        <v>12</v>
      </c>
      <c r="D7" s="6" t="s">
        <v>10</v>
      </c>
      <c r="E7" s="7" t="s">
        <v>13</v>
      </c>
      <c r="F7" s="8">
        <v>705</v>
      </c>
      <c r="G7" s="32">
        <v>16</v>
      </c>
      <c r="H7" s="9"/>
      <c r="I7" s="8">
        <f t="shared" ref="I7:I49" si="0">SUM(F7*H7)</f>
        <v>0</v>
      </c>
      <c r="J7" s="10"/>
      <c r="K7" s="9"/>
    </row>
    <row r="8" spans="1:11" ht="31.95" customHeight="1" x14ac:dyDescent="0.25">
      <c r="A8" s="4">
        <v>3</v>
      </c>
      <c r="B8" s="53"/>
      <c r="C8" s="12" t="s">
        <v>14</v>
      </c>
      <c r="D8" s="6" t="s">
        <v>15</v>
      </c>
      <c r="E8" s="13" t="s">
        <v>16</v>
      </c>
      <c r="F8" s="8">
        <v>1460</v>
      </c>
      <c r="G8" s="32">
        <v>9</v>
      </c>
      <c r="H8" s="9"/>
      <c r="I8" s="8">
        <f t="shared" si="0"/>
        <v>0</v>
      </c>
      <c r="J8" s="14"/>
      <c r="K8" s="11" t="s">
        <v>17</v>
      </c>
    </row>
    <row r="9" spans="1:11" ht="31.95" customHeight="1" x14ac:dyDescent="0.25">
      <c r="A9" s="4">
        <v>4</v>
      </c>
      <c r="B9" s="53"/>
      <c r="C9" s="5" t="s">
        <v>18</v>
      </c>
      <c r="D9" s="15" t="s">
        <v>15</v>
      </c>
      <c r="E9" s="15" t="s">
        <v>19</v>
      </c>
      <c r="F9" s="8">
        <v>40</v>
      </c>
      <c r="G9" s="33">
        <v>29</v>
      </c>
      <c r="H9" s="9"/>
      <c r="I9" s="8">
        <f t="shared" si="0"/>
        <v>0</v>
      </c>
      <c r="J9" s="16" t="s">
        <v>20</v>
      </c>
      <c r="K9" s="11" t="s">
        <v>17</v>
      </c>
    </row>
    <row r="10" spans="1:11" ht="31.95" customHeight="1" x14ac:dyDescent="0.25">
      <c r="A10" s="4">
        <v>5</v>
      </c>
      <c r="B10" s="53"/>
      <c r="C10" s="5" t="s">
        <v>21</v>
      </c>
      <c r="D10" s="15" t="s">
        <v>15</v>
      </c>
      <c r="E10" s="15" t="s">
        <v>16</v>
      </c>
      <c r="F10" s="8">
        <v>90</v>
      </c>
      <c r="G10" s="34">
        <v>23</v>
      </c>
      <c r="H10" s="9"/>
      <c r="I10" s="8">
        <f t="shared" si="0"/>
        <v>0</v>
      </c>
      <c r="J10" s="16" t="s">
        <v>20</v>
      </c>
      <c r="K10" s="9"/>
    </row>
    <row r="11" spans="1:11" ht="31.95" customHeight="1" x14ac:dyDescent="0.25">
      <c r="A11" s="4">
        <v>6</v>
      </c>
      <c r="B11" s="53"/>
      <c r="C11" s="5" t="s">
        <v>22</v>
      </c>
      <c r="D11" s="15" t="s">
        <v>15</v>
      </c>
      <c r="E11" s="15" t="s">
        <v>23</v>
      </c>
      <c r="F11" s="8">
        <v>5</v>
      </c>
      <c r="G11" s="34">
        <v>19</v>
      </c>
      <c r="H11" s="9"/>
      <c r="I11" s="8">
        <f t="shared" si="0"/>
        <v>0</v>
      </c>
      <c r="J11" s="16" t="s">
        <v>20</v>
      </c>
      <c r="K11" s="9"/>
    </row>
    <row r="12" spans="1:11" ht="31.95" customHeight="1" x14ac:dyDescent="0.25">
      <c r="A12" s="4">
        <v>7</v>
      </c>
      <c r="B12" s="53"/>
      <c r="C12" s="5" t="s">
        <v>24</v>
      </c>
      <c r="D12" s="15" t="s">
        <v>25</v>
      </c>
      <c r="E12" s="15" t="s">
        <v>26</v>
      </c>
      <c r="F12" s="8">
        <v>30</v>
      </c>
      <c r="G12" s="35">
        <v>15</v>
      </c>
      <c r="H12" s="9"/>
      <c r="I12" s="8">
        <f t="shared" si="0"/>
        <v>0</v>
      </c>
      <c r="J12" s="17" t="s">
        <v>27</v>
      </c>
      <c r="K12" s="9"/>
    </row>
    <row r="13" spans="1:11" ht="31.95" customHeight="1" x14ac:dyDescent="0.25">
      <c r="A13" s="4">
        <v>8</v>
      </c>
      <c r="B13" s="53"/>
      <c r="C13" s="5" t="s">
        <v>28</v>
      </c>
      <c r="D13" s="15" t="s">
        <v>29</v>
      </c>
      <c r="E13" s="15" t="s">
        <v>26</v>
      </c>
      <c r="F13" s="8">
        <v>170</v>
      </c>
      <c r="G13" s="35">
        <v>17</v>
      </c>
      <c r="H13" s="9"/>
      <c r="I13" s="8">
        <f t="shared" si="0"/>
        <v>0</v>
      </c>
      <c r="J13" s="17" t="s">
        <v>27</v>
      </c>
      <c r="K13" s="9"/>
    </row>
    <row r="14" spans="1:11" ht="31.95" customHeight="1" x14ac:dyDescent="0.25">
      <c r="A14" s="4">
        <v>9</v>
      </c>
      <c r="B14" s="53"/>
      <c r="C14" s="5" t="s">
        <v>30</v>
      </c>
      <c r="D14" s="15" t="s">
        <v>25</v>
      </c>
      <c r="E14" s="15" t="s">
        <v>26</v>
      </c>
      <c r="F14" s="8">
        <v>40</v>
      </c>
      <c r="G14" s="35">
        <v>16</v>
      </c>
      <c r="H14" s="9"/>
      <c r="I14" s="8">
        <f t="shared" si="0"/>
        <v>0</v>
      </c>
      <c r="J14" s="17" t="s">
        <v>27</v>
      </c>
      <c r="K14" s="9"/>
    </row>
    <row r="15" spans="1:11" ht="31.95" customHeight="1" x14ac:dyDescent="0.25">
      <c r="A15" s="4">
        <v>10</v>
      </c>
      <c r="B15" s="53"/>
      <c r="C15" s="12" t="s">
        <v>31</v>
      </c>
      <c r="D15" s="6" t="s">
        <v>10</v>
      </c>
      <c r="E15" s="5" t="s">
        <v>32</v>
      </c>
      <c r="F15" s="8">
        <v>1400</v>
      </c>
      <c r="G15" s="35">
        <v>8</v>
      </c>
      <c r="H15" s="9"/>
      <c r="I15" s="8">
        <f t="shared" si="0"/>
        <v>0</v>
      </c>
      <c r="J15" s="14"/>
      <c r="K15" s="11" t="s">
        <v>17</v>
      </c>
    </row>
    <row r="16" spans="1:11" ht="69" customHeight="1" x14ac:dyDescent="0.25">
      <c r="A16" s="4">
        <v>11</v>
      </c>
      <c r="B16" s="53"/>
      <c r="C16" s="5" t="s">
        <v>33</v>
      </c>
      <c r="D16" s="15" t="s">
        <v>15</v>
      </c>
      <c r="E16" s="15" t="s">
        <v>34</v>
      </c>
      <c r="F16" s="8">
        <v>300</v>
      </c>
      <c r="G16" s="36">
        <v>39</v>
      </c>
      <c r="H16" s="9"/>
      <c r="I16" s="8">
        <f t="shared" si="0"/>
        <v>0</v>
      </c>
      <c r="J16" s="19"/>
      <c r="K16" s="11" t="s">
        <v>17</v>
      </c>
    </row>
    <row r="17" spans="1:11" ht="31.95" customHeight="1" x14ac:dyDescent="0.25">
      <c r="A17" s="4">
        <v>12</v>
      </c>
      <c r="B17" s="53"/>
      <c r="C17" s="5" t="s">
        <v>35</v>
      </c>
      <c r="D17" s="15" t="s">
        <v>36</v>
      </c>
      <c r="E17" s="15" t="s">
        <v>37</v>
      </c>
      <c r="F17" s="8">
        <v>1330</v>
      </c>
      <c r="G17" s="37">
        <v>3</v>
      </c>
      <c r="H17" s="9"/>
      <c r="I17" s="8">
        <f t="shared" si="0"/>
        <v>0</v>
      </c>
      <c r="J17" s="20"/>
      <c r="K17" s="11" t="s">
        <v>17</v>
      </c>
    </row>
    <row r="18" spans="1:11" ht="31.95" customHeight="1" x14ac:dyDescent="0.25">
      <c r="A18" s="4">
        <v>13</v>
      </c>
      <c r="B18" s="53"/>
      <c r="C18" s="5" t="s">
        <v>38</v>
      </c>
      <c r="D18" s="15" t="s">
        <v>36</v>
      </c>
      <c r="E18" s="15" t="s">
        <v>37</v>
      </c>
      <c r="F18" s="8">
        <v>2100</v>
      </c>
      <c r="G18" s="37">
        <v>1.5</v>
      </c>
      <c r="H18" s="9"/>
      <c r="I18" s="8">
        <f t="shared" si="0"/>
        <v>0</v>
      </c>
      <c r="J18" s="20"/>
      <c r="K18" s="11" t="s">
        <v>17</v>
      </c>
    </row>
    <row r="19" spans="1:11" ht="31.95" customHeight="1" x14ac:dyDescent="0.25">
      <c r="A19" s="4">
        <v>14</v>
      </c>
      <c r="B19" s="53"/>
      <c r="C19" s="5" t="s">
        <v>39</v>
      </c>
      <c r="D19" s="15" t="s">
        <v>25</v>
      </c>
      <c r="E19" s="21" t="s">
        <v>40</v>
      </c>
      <c r="F19" s="8">
        <v>400</v>
      </c>
      <c r="G19" s="38">
        <v>3</v>
      </c>
      <c r="H19" s="9"/>
      <c r="I19" s="8">
        <f t="shared" si="0"/>
        <v>0</v>
      </c>
      <c r="J19" s="20"/>
      <c r="K19" s="11" t="s">
        <v>17</v>
      </c>
    </row>
    <row r="20" spans="1:11" ht="31.95" customHeight="1" x14ac:dyDescent="0.25">
      <c r="A20" s="4">
        <v>15</v>
      </c>
      <c r="B20" s="53"/>
      <c r="C20" s="5" t="s">
        <v>41</v>
      </c>
      <c r="D20" s="15" t="s">
        <v>25</v>
      </c>
      <c r="E20" s="21" t="s">
        <v>42</v>
      </c>
      <c r="F20" s="8">
        <v>100</v>
      </c>
      <c r="G20" s="38">
        <v>3</v>
      </c>
      <c r="H20" s="9"/>
      <c r="I20" s="8">
        <f t="shared" si="0"/>
        <v>0</v>
      </c>
      <c r="J20" s="20"/>
      <c r="K20" s="11" t="s">
        <v>17</v>
      </c>
    </row>
    <row r="21" spans="1:11" ht="31.95" customHeight="1" x14ac:dyDescent="0.25">
      <c r="A21" s="4">
        <v>16</v>
      </c>
      <c r="B21" s="53"/>
      <c r="C21" s="12" t="s">
        <v>43</v>
      </c>
      <c r="D21" s="6" t="s">
        <v>44</v>
      </c>
      <c r="E21" s="21" t="s">
        <v>45</v>
      </c>
      <c r="F21" s="8">
        <v>400</v>
      </c>
      <c r="G21" s="38">
        <v>2.5</v>
      </c>
      <c r="H21" s="9"/>
      <c r="I21" s="8">
        <f t="shared" si="0"/>
        <v>0</v>
      </c>
      <c r="J21" s="20"/>
      <c r="K21" s="11" t="s">
        <v>17</v>
      </c>
    </row>
    <row r="22" spans="1:11" ht="33" customHeight="1" x14ac:dyDescent="0.25">
      <c r="A22" s="4">
        <v>17</v>
      </c>
      <c r="B22" s="53"/>
      <c r="C22" s="12" t="s">
        <v>46</v>
      </c>
      <c r="D22" s="6" t="s">
        <v>15</v>
      </c>
      <c r="E22" s="22" t="s">
        <v>47</v>
      </c>
      <c r="F22" s="8">
        <v>145</v>
      </c>
      <c r="G22" s="33">
        <v>23</v>
      </c>
      <c r="H22" s="9"/>
      <c r="I22" s="8">
        <f t="shared" si="0"/>
        <v>0</v>
      </c>
      <c r="J22" s="20"/>
      <c r="K22" s="11" t="s">
        <v>17</v>
      </c>
    </row>
    <row r="23" spans="1:11" ht="31.95" customHeight="1" x14ac:dyDescent="0.25">
      <c r="A23" s="4">
        <v>18</v>
      </c>
      <c r="B23" s="53"/>
      <c r="C23" s="18" t="s">
        <v>48</v>
      </c>
      <c r="D23" s="15" t="s">
        <v>25</v>
      </c>
      <c r="E23" s="23" t="s">
        <v>49</v>
      </c>
      <c r="F23" s="8">
        <v>90</v>
      </c>
      <c r="G23" s="39">
        <v>29</v>
      </c>
      <c r="H23" s="9"/>
      <c r="I23" s="8">
        <f t="shared" si="0"/>
        <v>0</v>
      </c>
      <c r="J23" s="20"/>
      <c r="K23" s="11" t="s">
        <v>17</v>
      </c>
    </row>
    <row r="24" spans="1:11" ht="31.95" customHeight="1" x14ac:dyDescent="0.25">
      <c r="A24" s="4">
        <v>19</v>
      </c>
      <c r="B24" s="53"/>
      <c r="C24" s="5" t="s">
        <v>50</v>
      </c>
      <c r="D24" s="15" t="s">
        <v>25</v>
      </c>
      <c r="E24" s="20" t="s">
        <v>51</v>
      </c>
      <c r="F24" s="8">
        <v>70</v>
      </c>
      <c r="G24" s="40">
        <v>3.5</v>
      </c>
      <c r="H24" s="9"/>
      <c r="I24" s="8">
        <f t="shared" si="0"/>
        <v>0</v>
      </c>
      <c r="J24" s="20"/>
      <c r="K24" s="9"/>
    </row>
    <row r="25" spans="1:11" ht="31.95" customHeight="1" x14ac:dyDescent="0.25">
      <c r="A25" s="4">
        <v>20</v>
      </c>
      <c r="B25" s="53"/>
      <c r="C25" s="5" t="s">
        <v>52</v>
      </c>
      <c r="D25" s="15" t="s">
        <v>25</v>
      </c>
      <c r="E25" s="24" t="s">
        <v>53</v>
      </c>
      <c r="F25" s="8">
        <v>110</v>
      </c>
      <c r="G25" s="40">
        <v>5.5</v>
      </c>
      <c r="H25" s="9"/>
      <c r="I25" s="8">
        <f t="shared" si="0"/>
        <v>0</v>
      </c>
      <c r="J25" s="20"/>
      <c r="K25" s="9"/>
    </row>
    <row r="26" spans="1:11" ht="31.95" customHeight="1" x14ac:dyDescent="0.25">
      <c r="A26" s="4">
        <v>21</v>
      </c>
      <c r="B26" s="53"/>
      <c r="C26" s="5" t="s">
        <v>54</v>
      </c>
      <c r="D26" s="15" t="s">
        <v>25</v>
      </c>
      <c r="E26" s="24" t="s">
        <v>55</v>
      </c>
      <c r="F26" s="8">
        <v>30</v>
      </c>
      <c r="G26" s="41">
        <v>26</v>
      </c>
      <c r="H26" s="9"/>
      <c r="I26" s="8">
        <f t="shared" si="0"/>
        <v>0</v>
      </c>
      <c r="J26" s="20"/>
      <c r="K26" s="9"/>
    </row>
    <row r="27" spans="1:11" ht="31.95" customHeight="1" x14ac:dyDescent="0.25">
      <c r="A27" s="4">
        <v>22</v>
      </c>
      <c r="B27" s="53"/>
      <c r="C27" s="5" t="s">
        <v>56</v>
      </c>
      <c r="D27" s="15" t="s">
        <v>29</v>
      </c>
      <c r="E27" s="25" t="s">
        <v>57</v>
      </c>
      <c r="F27" s="8">
        <v>420</v>
      </c>
      <c r="G27" s="41">
        <v>2.5</v>
      </c>
      <c r="H27" s="9"/>
      <c r="I27" s="8">
        <f t="shared" si="0"/>
        <v>0</v>
      </c>
      <c r="J27" s="20"/>
      <c r="K27" s="11" t="s">
        <v>17</v>
      </c>
    </row>
    <row r="28" spans="1:11" ht="31.95" customHeight="1" x14ac:dyDescent="0.25">
      <c r="A28" s="4">
        <v>23</v>
      </c>
      <c r="B28" s="53"/>
      <c r="C28" s="5" t="s">
        <v>58</v>
      </c>
      <c r="D28" s="15" t="s">
        <v>25</v>
      </c>
      <c r="E28" s="26" t="s">
        <v>59</v>
      </c>
      <c r="F28" s="8">
        <v>76</v>
      </c>
      <c r="G28" s="33">
        <v>4</v>
      </c>
      <c r="H28" s="9"/>
      <c r="I28" s="8">
        <f t="shared" si="0"/>
        <v>0</v>
      </c>
      <c r="J28" s="20"/>
      <c r="K28" s="9"/>
    </row>
    <row r="29" spans="1:11" ht="31.95" customHeight="1" x14ac:dyDescent="0.25">
      <c r="A29" s="4">
        <v>24</v>
      </c>
      <c r="B29" s="53"/>
      <c r="C29" s="5" t="s">
        <v>60</v>
      </c>
      <c r="D29" s="15" t="s">
        <v>44</v>
      </c>
      <c r="E29" s="15" t="s">
        <v>61</v>
      </c>
      <c r="F29" s="8">
        <v>150</v>
      </c>
      <c r="G29" s="33">
        <v>4</v>
      </c>
      <c r="H29" s="9"/>
      <c r="I29" s="8">
        <f t="shared" si="0"/>
        <v>0</v>
      </c>
      <c r="J29" s="20"/>
      <c r="K29" s="9"/>
    </row>
    <row r="30" spans="1:11" ht="31.95" customHeight="1" x14ac:dyDescent="0.25">
      <c r="A30" s="4">
        <v>25</v>
      </c>
      <c r="B30" s="53"/>
      <c r="C30" s="5" t="s">
        <v>62</v>
      </c>
      <c r="D30" s="15" t="s">
        <v>63</v>
      </c>
      <c r="E30" s="27" t="s">
        <v>64</v>
      </c>
      <c r="F30" s="8">
        <v>40</v>
      </c>
      <c r="G30" s="42">
        <v>3</v>
      </c>
      <c r="H30" s="9"/>
      <c r="I30" s="8">
        <f t="shared" si="0"/>
        <v>0</v>
      </c>
      <c r="J30" s="20"/>
      <c r="K30" s="9"/>
    </row>
    <row r="31" spans="1:11" ht="31.95" customHeight="1" x14ac:dyDescent="0.25">
      <c r="A31" s="4">
        <v>26</v>
      </c>
      <c r="B31" s="53"/>
      <c r="C31" s="10" t="s">
        <v>65</v>
      </c>
      <c r="D31" s="10" t="s">
        <v>25</v>
      </c>
      <c r="E31" s="10" t="s">
        <v>66</v>
      </c>
      <c r="F31" s="8">
        <v>40</v>
      </c>
      <c r="G31" s="43">
        <v>35</v>
      </c>
      <c r="H31" s="9"/>
      <c r="I31" s="8">
        <f t="shared" si="0"/>
        <v>0</v>
      </c>
      <c r="J31" s="20"/>
      <c r="K31" s="9"/>
    </row>
    <row r="32" spans="1:11" ht="31.95" customHeight="1" x14ac:dyDescent="0.25">
      <c r="A32" s="4">
        <v>27</v>
      </c>
      <c r="B32" s="53"/>
      <c r="C32" s="5" t="s">
        <v>65</v>
      </c>
      <c r="D32" s="15" t="s">
        <v>25</v>
      </c>
      <c r="E32" s="10" t="s">
        <v>67</v>
      </c>
      <c r="F32" s="8">
        <v>20</v>
      </c>
      <c r="G32" s="43">
        <v>30</v>
      </c>
      <c r="H32" s="9"/>
      <c r="I32" s="8">
        <f t="shared" si="0"/>
        <v>0</v>
      </c>
      <c r="J32" s="10"/>
      <c r="K32" s="9"/>
    </row>
    <row r="33" spans="1:11" ht="31.95" customHeight="1" x14ac:dyDescent="0.25">
      <c r="A33" s="4">
        <v>28</v>
      </c>
      <c r="B33" s="53"/>
      <c r="C33" s="5" t="s">
        <v>68</v>
      </c>
      <c r="D33" s="5" t="s">
        <v>25</v>
      </c>
      <c r="E33" s="5" t="s">
        <v>69</v>
      </c>
      <c r="F33" s="8">
        <v>80</v>
      </c>
      <c r="G33" s="44">
        <v>15</v>
      </c>
      <c r="H33" s="9"/>
      <c r="I33" s="8">
        <f t="shared" si="0"/>
        <v>0</v>
      </c>
      <c r="J33" s="10"/>
      <c r="K33" s="9"/>
    </row>
    <row r="34" spans="1:11" ht="31.95" customHeight="1" x14ac:dyDescent="0.25">
      <c r="A34" s="4">
        <v>29</v>
      </c>
      <c r="B34" s="53"/>
      <c r="C34" s="10" t="s">
        <v>70</v>
      </c>
      <c r="D34" s="5" t="s">
        <v>25</v>
      </c>
      <c r="E34" s="10" t="s">
        <v>71</v>
      </c>
      <c r="F34" s="8">
        <v>88</v>
      </c>
      <c r="G34" s="45">
        <v>9</v>
      </c>
      <c r="H34" s="9"/>
      <c r="I34" s="8">
        <f t="shared" si="0"/>
        <v>0</v>
      </c>
      <c r="J34" s="10"/>
      <c r="K34" s="9"/>
    </row>
    <row r="35" spans="1:11" ht="31.95" customHeight="1" x14ac:dyDescent="0.25">
      <c r="A35" s="4">
        <v>30</v>
      </c>
      <c r="B35" s="53"/>
      <c r="C35" s="10" t="s">
        <v>72</v>
      </c>
      <c r="D35" s="5" t="s">
        <v>25</v>
      </c>
      <c r="E35" s="10" t="s">
        <v>73</v>
      </c>
      <c r="F35" s="8">
        <v>858</v>
      </c>
      <c r="G35" s="45">
        <v>5</v>
      </c>
      <c r="H35" s="9"/>
      <c r="I35" s="8">
        <f t="shared" si="0"/>
        <v>0</v>
      </c>
      <c r="J35" s="10"/>
      <c r="K35" s="9"/>
    </row>
    <row r="36" spans="1:11" ht="31.95" customHeight="1" x14ac:dyDescent="0.25">
      <c r="A36" s="4">
        <v>31</v>
      </c>
      <c r="B36" s="53"/>
      <c r="C36" s="10" t="s">
        <v>74</v>
      </c>
      <c r="D36" s="5" t="s">
        <v>25</v>
      </c>
      <c r="E36" s="10" t="s">
        <v>75</v>
      </c>
      <c r="F36" s="8">
        <v>105</v>
      </c>
      <c r="G36" s="45">
        <v>17</v>
      </c>
      <c r="H36" s="9"/>
      <c r="I36" s="8">
        <f t="shared" si="0"/>
        <v>0</v>
      </c>
      <c r="J36" s="10"/>
      <c r="K36" s="9"/>
    </row>
    <row r="37" spans="1:11" ht="31.95" customHeight="1" x14ac:dyDescent="0.25">
      <c r="A37" s="4">
        <v>32</v>
      </c>
      <c r="B37" s="53"/>
      <c r="C37" s="10" t="s">
        <v>76</v>
      </c>
      <c r="D37" s="5" t="s">
        <v>25</v>
      </c>
      <c r="E37" s="10" t="s">
        <v>75</v>
      </c>
      <c r="F37" s="8">
        <v>70</v>
      </c>
      <c r="G37" s="45">
        <v>17</v>
      </c>
      <c r="H37" s="9"/>
      <c r="I37" s="8">
        <f t="shared" si="0"/>
        <v>0</v>
      </c>
      <c r="J37" s="10"/>
      <c r="K37" s="9"/>
    </row>
    <row r="38" spans="1:11" ht="78" customHeight="1" x14ac:dyDescent="0.25">
      <c r="A38" s="4">
        <v>33</v>
      </c>
      <c r="B38" s="53"/>
      <c r="C38" s="20" t="s">
        <v>77</v>
      </c>
      <c r="D38" s="5" t="s">
        <v>78</v>
      </c>
      <c r="E38" s="20" t="s">
        <v>79</v>
      </c>
      <c r="F38" s="8">
        <v>70</v>
      </c>
      <c r="G38" s="36">
        <v>53</v>
      </c>
      <c r="H38" s="9"/>
      <c r="I38" s="8">
        <f t="shared" si="0"/>
        <v>0</v>
      </c>
      <c r="J38" s="28"/>
      <c r="K38" s="11" t="s">
        <v>17</v>
      </c>
    </row>
    <row r="39" spans="1:11" ht="54" customHeight="1" x14ac:dyDescent="0.25">
      <c r="A39" s="4">
        <v>34</v>
      </c>
      <c r="B39" s="53"/>
      <c r="C39" s="20" t="s">
        <v>77</v>
      </c>
      <c r="D39" s="29" t="s">
        <v>78</v>
      </c>
      <c r="E39" s="30"/>
      <c r="F39" s="8">
        <v>2100</v>
      </c>
      <c r="G39" s="36">
        <v>7.5</v>
      </c>
      <c r="H39" s="9"/>
      <c r="I39" s="8">
        <f t="shared" si="0"/>
        <v>0</v>
      </c>
      <c r="J39" s="9"/>
      <c r="K39" s="11" t="s">
        <v>17</v>
      </c>
    </row>
    <row r="40" spans="1:11" ht="25.95" customHeight="1" x14ac:dyDescent="0.25">
      <c r="A40" s="4">
        <v>35</v>
      </c>
      <c r="B40" s="53"/>
      <c r="C40" s="29" t="s">
        <v>80</v>
      </c>
      <c r="D40" s="29" t="s">
        <v>25</v>
      </c>
      <c r="E40" s="30" t="s">
        <v>81</v>
      </c>
      <c r="F40" s="8">
        <v>110</v>
      </c>
      <c r="G40" s="36">
        <v>26</v>
      </c>
      <c r="H40" s="9"/>
      <c r="I40" s="8">
        <f t="shared" si="0"/>
        <v>0</v>
      </c>
      <c r="J40" s="9"/>
      <c r="K40" s="11" t="s">
        <v>17</v>
      </c>
    </row>
    <row r="41" spans="1:11" ht="25.95" customHeight="1" x14ac:dyDescent="0.25">
      <c r="A41" s="4">
        <v>36</v>
      </c>
      <c r="B41" s="53"/>
      <c r="C41" s="29" t="s">
        <v>82</v>
      </c>
      <c r="D41" s="29" t="s">
        <v>25</v>
      </c>
      <c r="E41" s="29"/>
      <c r="F41" s="8">
        <v>90</v>
      </c>
      <c r="G41" s="36">
        <v>10</v>
      </c>
      <c r="H41" s="9"/>
      <c r="I41" s="8">
        <f t="shared" si="0"/>
        <v>0</v>
      </c>
      <c r="J41" s="9"/>
      <c r="K41" s="9"/>
    </row>
    <row r="42" spans="1:11" ht="25.95" customHeight="1" x14ac:dyDescent="0.25">
      <c r="A42" s="4">
        <v>37</v>
      </c>
      <c r="B42" s="53"/>
      <c r="C42" s="29" t="s">
        <v>83</v>
      </c>
      <c r="D42" s="29" t="s">
        <v>84</v>
      </c>
      <c r="E42" s="29" t="s">
        <v>85</v>
      </c>
      <c r="F42" s="8">
        <v>131</v>
      </c>
      <c r="G42" s="36">
        <v>5</v>
      </c>
      <c r="H42" s="9"/>
      <c r="I42" s="8">
        <f t="shared" si="0"/>
        <v>0</v>
      </c>
      <c r="J42" s="9"/>
      <c r="K42" s="9"/>
    </row>
    <row r="43" spans="1:11" ht="25.95" customHeight="1" x14ac:dyDescent="0.25">
      <c r="A43" s="4">
        <v>38</v>
      </c>
      <c r="B43" s="53"/>
      <c r="C43" s="29" t="s">
        <v>86</v>
      </c>
      <c r="D43" s="29" t="s">
        <v>84</v>
      </c>
      <c r="E43" s="29" t="s">
        <v>87</v>
      </c>
      <c r="F43" s="8">
        <v>17</v>
      </c>
      <c r="G43" s="36">
        <v>24</v>
      </c>
      <c r="H43" s="9"/>
      <c r="I43" s="8">
        <f t="shared" si="0"/>
        <v>0</v>
      </c>
      <c r="J43" s="9"/>
      <c r="K43" s="9"/>
    </row>
    <row r="44" spans="1:11" ht="25.95" customHeight="1" x14ac:dyDescent="0.25">
      <c r="A44" s="4">
        <v>39</v>
      </c>
      <c r="B44" s="53"/>
      <c r="C44" s="29" t="s">
        <v>88</v>
      </c>
      <c r="D44" s="29" t="s">
        <v>25</v>
      </c>
      <c r="E44" s="29" t="s">
        <v>85</v>
      </c>
      <c r="F44" s="8">
        <v>50</v>
      </c>
      <c r="G44" s="36">
        <v>10</v>
      </c>
      <c r="H44" s="9"/>
      <c r="I44" s="8">
        <f t="shared" si="0"/>
        <v>0</v>
      </c>
      <c r="J44" s="9"/>
      <c r="K44" s="9"/>
    </row>
    <row r="45" spans="1:11" ht="25.95" customHeight="1" x14ac:dyDescent="0.25">
      <c r="A45" s="4">
        <v>40</v>
      </c>
      <c r="B45" s="53"/>
      <c r="C45" s="29" t="s">
        <v>89</v>
      </c>
      <c r="D45" s="29" t="s">
        <v>25</v>
      </c>
      <c r="E45" s="29" t="s">
        <v>90</v>
      </c>
      <c r="F45" s="8">
        <v>20</v>
      </c>
      <c r="G45" s="36">
        <v>8.5</v>
      </c>
      <c r="H45" s="9"/>
      <c r="I45" s="8">
        <f t="shared" si="0"/>
        <v>0</v>
      </c>
      <c r="J45" s="9"/>
      <c r="K45" s="9"/>
    </row>
    <row r="46" spans="1:11" ht="25.95" customHeight="1" x14ac:dyDescent="0.25">
      <c r="A46" s="4">
        <v>41</v>
      </c>
      <c r="B46" s="53"/>
      <c r="C46" s="29" t="s">
        <v>86</v>
      </c>
      <c r="D46" s="29" t="s">
        <v>84</v>
      </c>
      <c r="E46" s="29" t="s">
        <v>91</v>
      </c>
      <c r="F46" s="8">
        <v>12</v>
      </c>
      <c r="G46" s="36">
        <v>23</v>
      </c>
      <c r="H46" s="9"/>
      <c r="I46" s="8">
        <f t="shared" si="0"/>
        <v>0</v>
      </c>
      <c r="J46" s="9"/>
      <c r="K46" s="9"/>
    </row>
    <row r="47" spans="1:11" ht="55.05" customHeight="1" x14ac:dyDescent="0.25">
      <c r="A47" s="4">
        <v>42</v>
      </c>
      <c r="B47" s="53"/>
      <c r="C47" s="29" t="s">
        <v>92</v>
      </c>
      <c r="D47" s="29" t="s">
        <v>25</v>
      </c>
      <c r="E47" s="29" t="s">
        <v>93</v>
      </c>
      <c r="F47" s="8">
        <v>500</v>
      </c>
      <c r="G47" s="36">
        <v>10</v>
      </c>
      <c r="H47" s="9"/>
      <c r="I47" s="8">
        <f t="shared" si="0"/>
        <v>0</v>
      </c>
      <c r="J47" s="9"/>
      <c r="K47" s="9"/>
    </row>
    <row r="48" spans="1:11" ht="67.95" customHeight="1" x14ac:dyDescent="0.25">
      <c r="A48" s="4">
        <v>43</v>
      </c>
      <c r="B48" s="53"/>
      <c r="C48" s="29" t="s">
        <v>94</v>
      </c>
      <c r="D48" s="29" t="s">
        <v>25</v>
      </c>
      <c r="E48" s="29" t="s">
        <v>95</v>
      </c>
      <c r="F48" s="8">
        <v>10</v>
      </c>
      <c r="G48" s="36">
        <v>27</v>
      </c>
      <c r="H48" s="9"/>
      <c r="I48" s="8">
        <f t="shared" si="0"/>
        <v>0</v>
      </c>
      <c r="J48" s="9"/>
      <c r="K48" s="9"/>
    </row>
    <row r="49" spans="1:11" ht="25.95" customHeight="1" x14ac:dyDescent="0.25">
      <c r="A49" s="4">
        <v>44</v>
      </c>
      <c r="B49" s="53"/>
      <c r="C49" s="5" t="s">
        <v>96</v>
      </c>
      <c r="D49" s="29" t="s">
        <v>25</v>
      </c>
      <c r="E49" s="31" t="s">
        <v>97</v>
      </c>
      <c r="F49" s="8">
        <v>20</v>
      </c>
      <c r="G49" s="36">
        <v>14</v>
      </c>
      <c r="H49" s="9"/>
      <c r="I49" s="8">
        <f t="shared" si="0"/>
        <v>0</v>
      </c>
      <c r="J49" s="9"/>
      <c r="K49" s="9"/>
    </row>
    <row r="50" spans="1:11" ht="31.95" customHeight="1" x14ac:dyDescent="0.25">
      <c r="A50" s="64" t="s">
        <v>103</v>
      </c>
      <c r="B50" s="65"/>
      <c r="C50" s="65"/>
      <c r="D50" s="65"/>
      <c r="E50" s="65"/>
      <c r="F50" s="65"/>
      <c r="G50" s="65"/>
      <c r="H50" s="66"/>
      <c r="I50" s="8">
        <f>SUM(I6:I49)</f>
        <v>0</v>
      </c>
      <c r="J50" s="9"/>
      <c r="K50" s="9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s="1" customFormat="1" ht="34.65" customHeight="1" x14ac:dyDescent="0.25">
      <c r="A53" s="63" t="s">
        <v>98</v>
      </c>
      <c r="B53" s="63"/>
      <c r="C53" s="46"/>
      <c r="D53" s="46"/>
      <c r="E53" s="46" t="s">
        <v>99</v>
      </c>
      <c r="F53" s="47"/>
      <c r="G53" s="47" t="s">
        <v>100</v>
      </c>
      <c r="H53" s="48"/>
      <c r="I53" s="67" t="s">
        <v>101</v>
      </c>
      <c r="J53" s="67"/>
      <c r="K53" s="67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7">
    <mergeCell ref="A53:B53"/>
    <mergeCell ref="A50:H50"/>
    <mergeCell ref="I53:K53"/>
    <mergeCell ref="A1:K1"/>
    <mergeCell ref="A3:A5"/>
    <mergeCell ref="B3:B5"/>
    <mergeCell ref="B6:B49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2:C2"/>
  </mergeCells>
  <phoneticPr fontId="17" type="noConversion"/>
  <pageMargins left="0.21" right="0.17" top="0.75" bottom="0.75" header="0.3" footer="0.7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包一保洁物资</vt:lpstr>
      <vt:lpstr>包一保洁物资!Print_Area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hefeng</cp:lastModifiedBy>
  <cp:revision>0</cp:revision>
  <cp:lastPrinted>2023-09-04T06:37:06Z</cp:lastPrinted>
  <dcterms:created xsi:type="dcterms:W3CDTF">2023-06-07T02:19:00Z</dcterms:created>
  <dcterms:modified xsi:type="dcterms:W3CDTF">2023-09-05T02:28:40Z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C6CB7F1B5D2C4D9196FE41E5384EDADD_13</vt:lpwstr>
  </property>
  <property fmtid="{D5CDD505-2E9C-101B-9397-08002B2CF9AE}" pid="3" name="KSOProductBuildVer">
    <vt:lpwstr>2052-11.1.0.14309</vt:lpwstr>
  </property>
</Properties>
</file>