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efeng\Desktop\采购\货物、服务\2025\物业服务中心\绿化农药及肥料\"/>
    </mc:Choice>
  </mc:AlternateContent>
  <xr:revisionPtr revIDLastSave="0" documentId="13_ncr:1_{E808F1D5-61B9-4010-8EC4-D3B8D00B556A}" xr6:coauthVersionLast="36" xr6:coauthVersionMax="36" xr10:uidLastSave="{00000000-0000-0000-0000-000000000000}"/>
  <bookViews>
    <workbookView xWindow="0" yWindow="0" windowWidth="27948" windowHeight="14172" xr2:uid="{00000000-000D-0000-FFFF-FFFF00000000}"/>
  </bookViews>
  <sheets>
    <sheet name="附件1" sheetId="1" r:id="rId1"/>
  </sheets>
  <definedNames>
    <definedName name="_xlnm._FilterDatabase" localSheetId="0" hidden="1">附件1!#REF!</definedName>
    <definedName name="_xlnm.Print_Area" localSheetId="0">附件1!$A$1:$J$63</definedName>
    <definedName name="_xlnm.Print_Titles" localSheetId="0">附件1!#REF!</definedName>
  </definedNames>
  <calcPr calcId="191029"/>
</workbook>
</file>

<file path=xl/calcChain.xml><?xml version="1.0" encoding="utf-8"?>
<calcChain xmlns="http://schemas.openxmlformats.org/spreadsheetml/2006/main">
  <c r="H60" i="1" l="1"/>
  <c r="H59" i="1"/>
  <c r="H61" i="1" s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<sst xmlns="http://schemas.openxmlformats.org/spreadsheetml/2006/main" count="297" uniqueCount="156">
  <si>
    <t>序号</t>
  </si>
  <si>
    <t>类别（农药/化肥</t>
  </si>
  <si>
    <t>名称</t>
  </si>
  <si>
    <t>规格</t>
  </si>
  <si>
    <t>单位</t>
  </si>
  <si>
    <t>预估年需求量</t>
  </si>
  <si>
    <t>报价（元）</t>
  </si>
  <si>
    <t>备注（成分）</t>
  </si>
  <si>
    <t>参考图片</t>
  </si>
  <si>
    <t>单价</t>
  </si>
  <si>
    <t>小计</t>
  </si>
  <si>
    <t>肥料</t>
  </si>
  <si>
    <t>莱绿士</t>
  </si>
  <si>
    <t>200g</t>
  </si>
  <si>
    <t>袋</t>
  </si>
  <si>
    <t>大量元素水溶肥料N+P+K≥60%（需有CCC认证，国光品牌。）</t>
  </si>
  <si>
    <t>卉尔秀</t>
  </si>
  <si>
    <t>25kg</t>
  </si>
  <si>
    <t>复合微生物肥料有机质≥20%</t>
  </si>
  <si>
    <t>卉尔康</t>
  </si>
  <si>
    <t>30%复混肥料（N+P2O5+K2O≥30%</t>
  </si>
  <si>
    <t>复合肥</t>
  </si>
  <si>
    <t>50kg</t>
  </si>
  <si>
    <t>氮-磷-钾（14-16-15）</t>
  </si>
  <si>
    <t>思它灵</t>
  </si>
  <si>
    <t>100ml</t>
  </si>
  <si>
    <t>瓶</t>
  </si>
  <si>
    <t>12%含氨基酸水溶肥料</t>
  </si>
  <si>
    <t>抑蒸</t>
  </si>
  <si>
    <t>200ml</t>
  </si>
  <si>
    <t>腐殖酸水溶肥</t>
  </si>
  <si>
    <t>雨阳复合肥</t>
  </si>
  <si>
    <t>20kg</t>
  </si>
  <si>
    <t>45%复混肥料(N+P2O5+K2O≥45%</t>
  </si>
  <si>
    <t>国光甲</t>
  </si>
  <si>
    <t>1kg</t>
  </si>
  <si>
    <t>98%磷酸二氢钾</t>
  </si>
  <si>
    <t>尿素</t>
  </si>
  <si>
    <t>总氮＞46%</t>
  </si>
  <si>
    <t>朴绿</t>
  </si>
  <si>
    <t>大量元素水溶肥</t>
  </si>
  <si>
    <t>施它活</t>
  </si>
  <si>
    <t>1kg*10袋</t>
  </si>
  <si>
    <t>件</t>
  </si>
  <si>
    <t>大树营养液</t>
  </si>
  <si>
    <t>活力源</t>
  </si>
  <si>
    <t>生物有机肥</t>
  </si>
  <si>
    <t>花思</t>
  </si>
  <si>
    <t>25ml</t>
  </si>
  <si>
    <t>2%苄氨基嘌呤可溶液剂</t>
  </si>
  <si>
    <t>雨阳</t>
  </si>
  <si>
    <t>1.4%复硝酚钠水剂</t>
  </si>
  <si>
    <t>园动力</t>
  </si>
  <si>
    <t>5L</t>
  </si>
  <si>
    <t>桶</t>
  </si>
  <si>
    <t>含腐殖酸水溶肥料</t>
  </si>
  <si>
    <t>施奇棒肥</t>
  </si>
  <si>
    <t>100g</t>
  </si>
  <si>
    <t>根</t>
  </si>
  <si>
    <t>缓释柱状肥（25-5－15）</t>
  </si>
  <si>
    <t>农药</t>
  </si>
  <si>
    <t>移成</t>
  </si>
  <si>
    <t>浓缩型树体吊注原液(移栽促成活型)</t>
  </si>
  <si>
    <t>健致</t>
  </si>
  <si>
    <t>30%精甲 ·噁霉灵可溶液剂</t>
  </si>
  <si>
    <t>根灵</t>
  </si>
  <si>
    <t>45%敌磺钠湿粉</t>
  </si>
  <si>
    <t>谱极</t>
  </si>
  <si>
    <t>8%高效氯氰菊酯悬浮剂</t>
  </si>
  <si>
    <t>三唑酮</t>
  </si>
  <si>
    <t>20%三唑酮乳油</t>
  </si>
  <si>
    <t>红杀</t>
  </si>
  <si>
    <t>10%苯丁 ·哒螨灵乳油</t>
  </si>
  <si>
    <t>使它</t>
  </si>
  <si>
    <t>15%毒死蜱.辛硫磷颗粒</t>
  </si>
  <si>
    <t>必治</t>
  </si>
  <si>
    <t>40%啶虫 ·毒死蜱乳油</t>
  </si>
  <si>
    <t>乐克</t>
  </si>
  <si>
    <t>5.7%甲维盐微乳剂</t>
  </si>
  <si>
    <t>卉秀</t>
  </si>
  <si>
    <t>325g/L苯甲 ·嘧菌酯悬浮剂</t>
  </si>
  <si>
    <t>健琦</t>
  </si>
  <si>
    <t>30%霜霉 ·噁霉灵水剂</t>
  </si>
  <si>
    <t>艾慕</t>
  </si>
  <si>
    <t>1L</t>
  </si>
  <si>
    <t>10%烷基化多元醇</t>
  </si>
  <si>
    <t>景翠</t>
  </si>
  <si>
    <t>30%苯醚甲环唑 ·丙环唑悬乳剂</t>
  </si>
  <si>
    <t>拳清</t>
  </si>
  <si>
    <t>15%精草铵 ·精喹禾 · 乙羧氟微乳剂</t>
  </si>
  <si>
    <t>巨千</t>
  </si>
  <si>
    <t>32%滴酸.草甘膦水剂</t>
  </si>
  <si>
    <t>绿杀</t>
  </si>
  <si>
    <t>500g</t>
  </si>
  <si>
    <t>58%甲霜 ·锰锌可湿性粉剂</t>
  </si>
  <si>
    <t>真效</t>
  </si>
  <si>
    <t>20ml</t>
  </si>
  <si>
    <t>92%油酸甲酯</t>
  </si>
  <si>
    <t>秀剑</t>
  </si>
  <si>
    <t>各500ml/套</t>
  </si>
  <si>
    <t>套</t>
  </si>
  <si>
    <t>景慕</t>
  </si>
  <si>
    <t>30%己唑 · 乙嘧酚微乳剂</t>
  </si>
  <si>
    <t>根盼</t>
  </si>
  <si>
    <t>5%吲丁.萘乙酸可溶液剂</t>
  </si>
  <si>
    <t>膜护</t>
  </si>
  <si>
    <t>液态膜膏剂</t>
  </si>
  <si>
    <t>涂白剂</t>
  </si>
  <si>
    <t>液态膜粉剂</t>
  </si>
  <si>
    <t>防虫胶带</t>
  </si>
  <si>
    <t>9cm*70m/卷</t>
  </si>
  <si>
    <t>卷</t>
  </si>
  <si>
    <t>颜化</t>
  </si>
  <si>
    <t>25g</t>
  </si>
  <si>
    <t>65%氨氟乐灵水分散粒剂</t>
  </si>
  <si>
    <t>巧思</t>
  </si>
  <si>
    <t>7.5%精噁唑禾草灵水乳剂</t>
  </si>
  <si>
    <t>菊斗</t>
  </si>
  <si>
    <t>30%二氯吡啶酸水剂</t>
  </si>
  <si>
    <t>讯敌</t>
  </si>
  <si>
    <t>4.5%高效氯氰菊乳油</t>
  </si>
  <si>
    <t>代森锰锌</t>
  </si>
  <si>
    <t>80%代森锰锌可湿性粉剂</t>
  </si>
  <si>
    <t>雄领</t>
  </si>
  <si>
    <t>5%啶虫脒乳油</t>
  </si>
  <si>
    <t>立克</t>
  </si>
  <si>
    <t>12%噻嗪.高氯氟悬浮剂</t>
  </si>
  <si>
    <t>卓圃</t>
  </si>
  <si>
    <t>18%的吡虫噻嗪酮悬浮剂</t>
  </si>
  <si>
    <t>诺定清</t>
  </si>
  <si>
    <t>6%四聚乙醛颗粒剂</t>
  </si>
  <si>
    <t>乐圃</t>
  </si>
  <si>
    <t>95%烷烃油</t>
  </si>
  <si>
    <t>甲刻</t>
  </si>
  <si>
    <t>50%吡虫.杀虫单水分散粒剂</t>
  </si>
  <si>
    <t>石硫合剂</t>
  </si>
  <si>
    <t>29%石硫合剂水剂</t>
  </si>
  <si>
    <t>抗秀</t>
  </si>
  <si>
    <t>0.1%S-诱抗素水剂</t>
  </si>
  <si>
    <t>糊涂</t>
  </si>
  <si>
    <t>盒</t>
  </si>
  <si>
    <t>伤口愈合剂</t>
  </si>
  <si>
    <t>絮必治</t>
  </si>
  <si>
    <t>4%赤霉酸水剂</t>
  </si>
  <si>
    <t>格尔</t>
  </si>
  <si>
    <t>288g/L氯氟吡氧乙酸异辛酯</t>
  </si>
  <si>
    <t>莱恩平安御籽</t>
  </si>
  <si>
    <t>（500g+500g）*12套</t>
  </si>
  <si>
    <t>箱</t>
  </si>
  <si>
    <t>40%乙烯利+助剂</t>
  </si>
  <si>
    <t>合计（元）</t>
  </si>
  <si>
    <t>备注：所提供农药需要有产品三证，肥料需要标准证
品牌：国光
报价为含（税、运费）报价。
运送地址：北京市朝阳区北三环东路15号北京化工大学（朝阳校区）/北京市昌平区南涧路29号北京化工大学（昌平校区）/北京市海淀区紫竹院路98号化工大学（西校区）</t>
  </si>
  <si>
    <t>联系人：</t>
  </si>
  <si>
    <t>联系电话：</t>
  </si>
  <si>
    <t>单位（公章）</t>
  </si>
  <si>
    <t>物业服务中心绿化农药及肥料采购项目报价表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</si>
</sst>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;&quot;￥&quot;\-#,##0"/>
    <numFmt numFmtId="179" formatCode="#,##0_ "/>
  </numFmts>
  <fonts count="18" x14ac:knownFonts="1">
    <font>
      <sz val="11"/>
      <name val="等线"/>
      <charset val="134"/>
    </font>
    <font>
      <b/>
      <sz val="2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</font>
    <font>
      <sz val="9"/>
      <color theme="1"/>
      <name val="等线"/>
      <charset val="134"/>
      <scheme val="minor"/>
    </font>
    <font>
      <sz val="11"/>
      <color theme="1"/>
      <name val="Tahoma"/>
      <family val="2"/>
    </font>
    <font>
      <sz val="9"/>
      <name val="等线"/>
      <family val="3"/>
      <charset val="134"/>
    </font>
    <font>
      <sz val="16"/>
      <color rgb="FF000000"/>
      <name val="黑体"/>
      <family val="3"/>
      <charset val="134"/>
    </font>
    <font>
      <sz val="9"/>
      <color rgb="FF000000"/>
      <name val="黑体"/>
      <family val="3"/>
      <charset val="134"/>
    </font>
    <font>
      <sz val="10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10"/>
      <color rgb="FFFF0000"/>
      <name val="黑体"/>
      <family val="3"/>
      <charset val="134"/>
    </font>
    <font>
      <sz val="11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 3 50" xfId="4" xr:uid="{00000000-0005-0000-0000-000034000000}"/>
    <cellStyle name="常规 5" xfId="5" xr:uid="{00000000-0005-0000-0000-000035000000}"/>
    <cellStyle name="常规 70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208280</xdr:colOff>
      <xdr:row>4</xdr:row>
      <xdr:rowOff>19050</xdr:rowOff>
    </xdr:from>
    <xdr:to>
      <xdr:col>9</xdr:col>
      <xdr:colOff>688340</xdr:colOff>
      <xdr:row>4</xdr:row>
      <xdr:rowOff>504825</xdr:rowOff>
    </xdr:to>
    <xdr:pic>
      <xdr:nvPicPr>
        <xdr:cNvPr id="16" name="ID_14DF4454EE394F6BA35B0FBDC0962C8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0180" y="1306830"/>
          <a:ext cx="48006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186055</xdr:colOff>
      <xdr:row>5</xdr:row>
      <xdr:rowOff>34290</xdr:rowOff>
    </xdr:from>
    <xdr:to>
      <xdr:col>9</xdr:col>
      <xdr:colOff>741680</xdr:colOff>
      <xdr:row>6</xdr:row>
      <xdr:rowOff>1905</xdr:rowOff>
    </xdr:to>
    <xdr:pic>
      <xdr:nvPicPr>
        <xdr:cNvPr id="23" name="ID_EAD0A8086F914A0A80D1808FFEAB1DF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7955" y="1840230"/>
          <a:ext cx="5556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220345</xdr:colOff>
      <xdr:row>6</xdr:row>
      <xdr:rowOff>64771</xdr:rowOff>
    </xdr:from>
    <xdr:to>
      <xdr:col>9</xdr:col>
      <xdr:colOff>662940</xdr:colOff>
      <xdr:row>6</xdr:row>
      <xdr:rowOff>467673</xdr:rowOff>
    </xdr:to>
    <xdr:pic>
      <xdr:nvPicPr>
        <xdr:cNvPr id="37" name="ID_2FDEC02A525F45EDB310763A06C1CB0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2245" y="2388871"/>
          <a:ext cx="442595" cy="4029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242570</xdr:colOff>
      <xdr:row>7</xdr:row>
      <xdr:rowOff>11430</xdr:rowOff>
    </xdr:from>
    <xdr:to>
      <xdr:col>9</xdr:col>
      <xdr:colOff>730885</xdr:colOff>
      <xdr:row>7</xdr:row>
      <xdr:rowOff>497205</xdr:rowOff>
    </xdr:to>
    <xdr:pic>
      <xdr:nvPicPr>
        <xdr:cNvPr id="2" name="ID_12D1FA5822634FF99F498EB7F6D3559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4470" y="2853690"/>
          <a:ext cx="48831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268605</xdr:colOff>
      <xdr:row>8</xdr:row>
      <xdr:rowOff>26670</xdr:rowOff>
    </xdr:from>
    <xdr:to>
      <xdr:col>9</xdr:col>
      <xdr:colOff>780415</xdr:colOff>
      <xdr:row>8</xdr:row>
      <xdr:rowOff>512445</xdr:rowOff>
    </xdr:to>
    <xdr:pic>
      <xdr:nvPicPr>
        <xdr:cNvPr id="38" name="ID_8E4820265A6240F1AB321997599DE65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44965" y="3387090"/>
          <a:ext cx="51181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287020</xdr:colOff>
      <xdr:row>9</xdr:row>
      <xdr:rowOff>34290</xdr:rowOff>
    </xdr:from>
    <xdr:to>
      <xdr:col>9</xdr:col>
      <xdr:colOff>723900</xdr:colOff>
      <xdr:row>9</xdr:row>
      <xdr:rowOff>481099</xdr:rowOff>
    </xdr:to>
    <xdr:pic>
      <xdr:nvPicPr>
        <xdr:cNvPr id="7" name="ID_018E25C444E44759A714679E7A514E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63380" y="3912870"/>
          <a:ext cx="436880" cy="4468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290831</xdr:colOff>
      <xdr:row>10</xdr:row>
      <xdr:rowOff>41911</xdr:rowOff>
    </xdr:from>
    <xdr:to>
      <xdr:col>9</xdr:col>
      <xdr:colOff>731521</xdr:colOff>
      <xdr:row>10</xdr:row>
      <xdr:rowOff>484917</xdr:rowOff>
    </xdr:to>
    <xdr:pic>
      <xdr:nvPicPr>
        <xdr:cNvPr id="8" name="ID_4182B57AB9EE4FFFA3EAB76806801AF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67191" y="4438651"/>
          <a:ext cx="440690" cy="4430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282575</xdr:colOff>
      <xdr:row>11</xdr:row>
      <xdr:rowOff>26670</xdr:rowOff>
    </xdr:from>
    <xdr:to>
      <xdr:col>9</xdr:col>
      <xdr:colOff>746760</xdr:colOff>
      <xdr:row>11</xdr:row>
      <xdr:rowOff>440541</xdr:rowOff>
    </xdr:to>
    <xdr:pic>
      <xdr:nvPicPr>
        <xdr:cNvPr id="9" name="ID_383506F0F379454E892CED5A0FE9634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58935" y="4941570"/>
          <a:ext cx="464185" cy="4138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304165</xdr:colOff>
      <xdr:row>12</xdr:row>
      <xdr:rowOff>26670</xdr:rowOff>
    </xdr:from>
    <xdr:to>
      <xdr:col>9</xdr:col>
      <xdr:colOff>746760</xdr:colOff>
      <xdr:row>12</xdr:row>
      <xdr:rowOff>468687</xdr:rowOff>
    </xdr:to>
    <xdr:pic>
      <xdr:nvPicPr>
        <xdr:cNvPr id="55" name="ID_E4D95E66538941898795CE689BB4BA3F" descr="85fcf7fc1c87669331782533415e078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80525" y="5459730"/>
          <a:ext cx="442595" cy="442017"/>
        </a:xfrm>
        <a:prstGeom prst="rect">
          <a:avLst/>
        </a:prstGeom>
      </xdr:spPr>
    </xdr:pic>
    <xdr:clientData/>
  </xdr:twoCellAnchor>
  <xdr:twoCellAnchor editAs="oneCell">
    <xdr:from>
      <xdr:col>9</xdr:col>
      <xdr:colOff>334010</xdr:colOff>
      <xdr:row>13</xdr:row>
      <xdr:rowOff>57151</xdr:rowOff>
    </xdr:from>
    <xdr:to>
      <xdr:col>9</xdr:col>
      <xdr:colOff>745311</xdr:colOff>
      <xdr:row>13</xdr:row>
      <xdr:rowOff>480061</xdr:rowOff>
    </xdr:to>
    <xdr:pic>
      <xdr:nvPicPr>
        <xdr:cNvPr id="10" name="ID_6236F54964F2406BACD839813FC84F8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0370" y="6008371"/>
          <a:ext cx="411301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290830</xdr:colOff>
      <xdr:row>14</xdr:row>
      <xdr:rowOff>34291</xdr:rowOff>
    </xdr:from>
    <xdr:to>
      <xdr:col>9</xdr:col>
      <xdr:colOff>826601</xdr:colOff>
      <xdr:row>14</xdr:row>
      <xdr:rowOff>487681</xdr:rowOff>
    </xdr:to>
    <xdr:pic>
      <xdr:nvPicPr>
        <xdr:cNvPr id="11" name="ID_52E210AE0F7C46E28C93D08783C3097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67190" y="6503671"/>
          <a:ext cx="535771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335280</xdr:colOff>
      <xdr:row>15</xdr:row>
      <xdr:rowOff>34290</xdr:rowOff>
    </xdr:from>
    <xdr:to>
      <xdr:col>9</xdr:col>
      <xdr:colOff>821055</xdr:colOff>
      <xdr:row>16</xdr:row>
      <xdr:rowOff>1905</xdr:rowOff>
    </xdr:to>
    <xdr:pic>
      <xdr:nvPicPr>
        <xdr:cNvPr id="12" name="ID_7BC5A262735E4CEDBE063BB422C4C0A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11640" y="7021830"/>
          <a:ext cx="48577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336551</xdr:colOff>
      <xdr:row>16</xdr:row>
      <xdr:rowOff>34291</xdr:rowOff>
    </xdr:from>
    <xdr:to>
      <xdr:col>9</xdr:col>
      <xdr:colOff>777241</xdr:colOff>
      <xdr:row>16</xdr:row>
      <xdr:rowOff>477297</xdr:rowOff>
    </xdr:to>
    <xdr:pic>
      <xdr:nvPicPr>
        <xdr:cNvPr id="13" name="ID_5C23DFE2BDF04E4AA09981C6CC66B6E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12911" y="7539991"/>
          <a:ext cx="440690" cy="4430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356871</xdr:colOff>
      <xdr:row>17</xdr:row>
      <xdr:rowOff>41911</xdr:rowOff>
    </xdr:from>
    <xdr:to>
      <xdr:col>9</xdr:col>
      <xdr:colOff>768725</xdr:colOff>
      <xdr:row>17</xdr:row>
      <xdr:rowOff>464821</xdr:rowOff>
    </xdr:to>
    <xdr:pic>
      <xdr:nvPicPr>
        <xdr:cNvPr id="14" name="ID_40C69DD4BB3F4F6E908B1AC24E165FD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33231" y="8065771"/>
          <a:ext cx="411854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386080</xdr:colOff>
      <xdr:row>18</xdr:row>
      <xdr:rowOff>26671</xdr:rowOff>
    </xdr:from>
    <xdr:to>
      <xdr:col>9</xdr:col>
      <xdr:colOff>814493</xdr:colOff>
      <xdr:row>18</xdr:row>
      <xdr:rowOff>464821</xdr:rowOff>
    </xdr:to>
    <xdr:pic>
      <xdr:nvPicPr>
        <xdr:cNvPr id="15" name="ID_E5F9AA3715584C7B9D30ED337391F10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62440" y="8568691"/>
          <a:ext cx="428413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353061</xdr:colOff>
      <xdr:row>19</xdr:row>
      <xdr:rowOff>26671</xdr:rowOff>
    </xdr:from>
    <xdr:to>
      <xdr:col>9</xdr:col>
      <xdr:colOff>822139</xdr:colOff>
      <xdr:row>19</xdr:row>
      <xdr:rowOff>472441</xdr:rowOff>
    </xdr:to>
    <xdr:pic>
      <xdr:nvPicPr>
        <xdr:cNvPr id="56" name="ID_1B22FCED45374B11ABC318E778ED1643" descr="2e91ff418d15bba3a6137d6d94d3fab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329421" y="9086851"/>
          <a:ext cx="469078" cy="445770"/>
        </a:xfrm>
        <a:prstGeom prst="rect">
          <a:avLst/>
        </a:prstGeom>
      </xdr:spPr>
    </xdr:pic>
    <xdr:clientData/>
  </xdr:twoCellAnchor>
  <xdr:twoCellAnchor editAs="oneCell">
    <xdr:from>
      <xdr:col>9</xdr:col>
      <xdr:colOff>377191</xdr:colOff>
      <xdr:row>20</xdr:row>
      <xdr:rowOff>26670</xdr:rowOff>
    </xdr:from>
    <xdr:to>
      <xdr:col>9</xdr:col>
      <xdr:colOff>807721</xdr:colOff>
      <xdr:row>20</xdr:row>
      <xdr:rowOff>450551</xdr:rowOff>
    </xdr:to>
    <xdr:pic>
      <xdr:nvPicPr>
        <xdr:cNvPr id="17" name="ID_70742B39162D4D0198F25DDC902E87D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53551" y="9605010"/>
          <a:ext cx="430530" cy="4238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407035</xdr:colOff>
      <xdr:row>21</xdr:row>
      <xdr:rowOff>26671</xdr:rowOff>
    </xdr:from>
    <xdr:to>
      <xdr:col>9</xdr:col>
      <xdr:colOff>822960</xdr:colOff>
      <xdr:row>21</xdr:row>
      <xdr:rowOff>461941</xdr:rowOff>
    </xdr:to>
    <xdr:pic>
      <xdr:nvPicPr>
        <xdr:cNvPr id="18" name="ID_ABC861F71BD14EEDBD56A0C4B733B34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383395" y="10123171"/>
          <a:ext cx="415925" cy="43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397510</xdr:colOff>
      <xdr:row>22</xdr:row>
      <xdr:rowOff>41911</xdr:rowOff>
    </xdr:from>
    <xdr:to>
      <xdr:col>9</xdr:col>
      <xdr:colOff>876300</xdr:colOff>
      <xdr:row>22</xdr:row>
      <xdr:rowOff>487681</xdr:rowOff>
    </xdr:to>
    <xdr:pic>
      <xdr:nvPicPr>
        <xdr:cNvPr id="19" name="ID_FC77915B11AB4B5EA007EC7D495E0B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373870" y="10656571"/>
          <a:ext cx="47879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460376</xdr:colOff>
      <xdr:row>23</xdr:row>
      <xdr:rowOff>57151</xdr:rowOff>
    </xdr:from>
    <xdr:to>
      <xdr:col>9</xdr:col>
      <xdr:colOff>864490</xdr:colOff>
      <xdr:row>23</xdr:row>
      <xdr:rowOff>480061</xdr:rowOff>
    </xdr:to>
    <xdr:pic>
      <xdr:nvPicPr>
        <xdr:cNvPr id="20" name="ID_3AEFE973794E4DBDAB0B923FB31C5AE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436736" y="11189971"/>
          <a:ext cx="404114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416561</xdr:colOff>
      <xdr:row>24</xdr:row>
      <xdr:rowOff>41911</xdr:rowOff>
    </xdr:from>
    <xdr:to>
      <xdr:col>9</xdr:col>
      <xdr:colOff>896965</xdr:colOff>
      <xdr:row>24</xdr:row>
      <xdr:rowOff>464821</xdr:rowOff>
    </xdr:to>
    <xdr:pic>
      <xdr:nvPicPr>
        <xdr:cNvPr id="21" name="ID_D7519840FC10478E8DF3C33E79D0F64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392921" y="11692891"/>
          <a:ext cx="480404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415925</xdr:colOff>
      <xdr:row>25</xdr:row>
      <xdr:rowOff>19051</xdr:rowOff>
    </xdr:from>
    <xdr:to>
      <xdr:col>9</xdr:col>
      <xdr:colOff>866939</xdr:colOff>
      <xdr:row>25</xdr:row>
      <xdr:rowOff>464821</xdr:rowOff>
    </xdr:to>
    <xdr:pic>
      <xdr:nvPicPr>
        <xdr:cNvPr id="22" name="ID_B0E433139FF14DEAB89477929CCC287D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392285" y="12188191"/>
          <a:ext cx="451014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447674</xdr:colOff>
      <xdr:row>25</xdr:row>
      <xdr:rowOff>514350</xdr:rowOff>
    </xdr:from>
    <xdr:to>
      <xdr:col>9</xdr:col>
      <xdr:colOff>899159</xdr:colOff>
      <xdr:row>26</xdr:row>
      <xdr:rowOff>481965</xdr:rowOff>
    </xdr:to>
    <xdr:pic>
      <xdr:nvPicPr>
        <xdr:cNvPr id="57" name="ID_4496A536B1DE41019FEF8CE276B73A68" descr="abe91a90120e966236ce7d27a89bf14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424034" y="12683490"/>
          <a:ext cx="451485" cy="485775"/>
        </a:xfrm>
        <a:prstGeom prst="rect">
          <a:avLst/>
        </a:prstGeom>
      </xdr:spPr>
    </xdr:pic>
    <xdr:clientData/>
  </xdr:twoCellAnchor>
  <xdr:twoCellAnchor editAs="oneCell">
    <xdr:from>
      <xdr:col>9</xdr:col>
      <xdr:colOff>494030</xdr:colOff>
      <xdr:row>27</xdr:row>
      <xdr:rowOff>19051</xdr:rowOff>
    </xdr:from>
    <xdr:to>
      <xdr:col>9</xdr:col>
      <xdr:colOff>933898</xdr:colOff>
      <xdr:row>27</xdr:row>
      <xdr:rowOff>457201</xdr:rowOff>
    </xdr:to>
    <xdr:pic>
      <xdr:nvPicPr>
        <xdr:cNvPr id="24" name="ID_390B785EC33E4E158227060C4C79C80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9470390" y="13224511"/>
          <a:ext cx="439868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493395</xdr:colOff>
      <xdr:row>28</xdr:row>
      <xdr:rowOff>49531</xdr:rowOff>
    </xdr:from>
    <xdr:to>
      <xdr:col>9</xdr:col>
      <xdr:colOff>922020</xdr:colOff>
      <xdr:row>28</xdr:row>
      <xdr:rowOff>489073</xdr:rowOff>
    </xdr:to>
    <xdr:pic>
      <xdr:nvPicPr>
        <xdr:cNvPr id="25" name="ID_4EBBF903176B451EBE5E8170EAB1CAD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469755" y="13773151"/>
          <a:ext cx="428625" cy="439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513714</xdr:colOff>
      <xdr:row>29</xdr:row>
      <xdr:rowOff>49531</xdr:rowOff>
    </xdr:from>
    <xdr:to>
      <xdr:col>9</xdr:col>
      <xdr:colOff>908535</xdr:colOff>
      <xdr:row>29</xdr:row>
      <xdr:rowOff>449581</xdr:rowOff>
    </xdr:to>
    <xdr:pic>
      <xdr:nvPicPr>
        <xdr:cNvPr id="26" name="ID_F0F9E144BB964B548BF5C08479924F6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9490074" y="14291311"/>
          <a:ext cx="394821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541021</xdr:colOff>
      <xdr:row>30</xdr:row>
      <xdr:rowOff>57151</xdr:rowOff>
    </xdr:from>
    <xdr:to>
      <xdr:col>9</xdr:col>
      <xdr:colOff>979171</xdr:colOff>
      <xdr:row>30</xdr:row>
      <xdr:rowOff>495301</xdr:rowOff>
    </xdr:to>
    <xdr:pic>
      <xdr:nvPicPr>
        <xdr:cNvPr id="27" name="ID_4237D526611044C09BB3EDCE82CA4C0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17381" y="14817091"/>
          <a:ext cx="4381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549910</xdr:colOff>
      <xdr:row>31</xdr:row>
      <xdr:rowOff>26671</xdr:rowOff>
    </xdr:from>
    <xdr:to>
      <xdr:col>9</xdr:col>
      <xdr:colOff>993349</xdr:colOff>
      <xdr:row>31</xdr:row>
      <xdr:rowOff>472441</xdr:rowOff>
    </xdr:to>
    <xdr:pic>
      <xdr:nvPicPr>
        <xdr:cNvPr id="28" name="ID_F35103FE8FA64729822991ED6476149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6270" y="15304771"/>
          <a:ext cx="443439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512445</xdr:colOff>
      <xdr:row>32</xdr:row>
      <xdr:rowOff>26671</xdr:rowOff>
    </xdr:from>
    <xdr:to>
      <xdr:col>9</xdr:col>
      <xdr:colOff>967740</xdr:colOff>
      <xdr:row>32</xdr:row>
      <xdr:rowOff>486171</xdr:rowOff>
    </xdr:to>
    <xdr:pic>
      <xdr:nvPicPr>
        <xdr:cNvPr id="29" name="ID_467019BAB030470EA29E4EAF2E5496E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488805" y="15822931"/>
          <a:ext cx="455295" cy="45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526415</xdr:colOff>
      <xdr:row>33</xdr:row>
      <xdr:rowOff>34290</xdr:rowOff>
    </xdr:from>
    <xdr:to>
      <xdr:col>9</xdr:col>
      <xdr:colOff>1010920</xdr:colOff>
      <xdr:row>34</xdr:row>
      <xdr:rowOff>1905</xdr:rowOff>
    </xdr:to>
    <xdr:pic>
      <xdr:nvPicPr>
        <xdr:cNvPr id="58" name="ID_EC2B6933D6C845B195FB6F6784356C9E" descr="100738a884705f7ce80abebb6aa0560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02775" y="16348710"/>
          <a:ext cx="484505" cy="485775"/>
        </a:xfrm>
        <a:prstGeom prst="rect">
          <a:avLst/>
        </a:prstGeom>
      </xdr:spPr>
    </xdr:pic>
    <xdr:clientData/>
  </xdr:twoCellAnchor>
  <xdr:twoCellAnchor editAs="oneCell">
    <xdr:from>
      <xdr:col>9</xdr:col>
      <xdr:colOff>538480</xdr:colOff>
      <xdr:row>34</xdr:row>
      <xdr:rowOff>26670</xdr:rowOff>
    </xdr:from>
    <xdr:to>
      <xdr:col>9</xdr:col>
      <xdr:colOff>998855</xdr:colOff>
      <xdr:row>34</xdr:row>
      <xdr:rowOff>512445</xdr:rowOff>
    </xdr:to>
    <xdr:pic>
      <xdr:nvPicPr>
        <xdr:cNvPr id="30" name="ID_621CD58FCFF24A039B5A32CD4EF222F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14840" y="16859250"/>
          <a:ext cx="46037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560070</xdr:colOff>
      <xdr:row>35</xdr:row>
      <xdr:rowOff>26670</xdr:rowOff>
    </xdr:from>
    <xdr:to>
      <xdr:col>9</xdr:col>
      <xdr:colOff>1038225</xdr:colOff>
      <xdr:row>35</xdr:row>
      <xdr:rowOff>512445</xdr:rowOff>
    </xdr:to>
    <xdr:pic>
      <xdr:nvPicPr>
        <xdr:cNvPr id="31" name="ID_7AE61F84228244D1AB375B8713421FC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36430" y="17377410"/>
          <a:ext cx="47815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564515</xdr:colOff>
      <xdr:row>36</xdr:row>
      <xdr:rowOff>26670</xdr:rowOff>
    </xdr:from>
    <xdr:to>
      <xdr:col>9</xdr:col>
      <xdr:colOff>1049020</xdr:colOff>
      <xdr:row>36</xdr:row>
      <xdr:rowOff>512445</xdr:rowOff>
    </xdr:to>
    <xdr:pic>
      <xdr:nvPicPr>
        <xdr:cNvPr id="32" name="ID_F52AF93A37D748F8973E78CB9E1BA86D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40875" y="17895570"/>
          <a:ext cx="48450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577215</xdr:colOff>
      <xdr:row>37</xdr:row>
      <xdr:rowOff>64771</xdr:rowOff>
    </xdr:from>
    <xdr:to>
      <xdr:col>9</xdr:col>
      <xdr:colOff>1021277</xdr:colOff>
      <xdr:row>37</xdr:row>
      <xdr:rowOff>480061</xdr:rowOff>
    </xdr:to>
    <xdr:pic>
      <xdr:nvPicPr>
        <xdr:cNvPr id="33" name="ID_06A07BB8625E4EBFB5A19B555C141DA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53575" y="18451831"/>
          <a:ext cx="444062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594996</xdr:colOff>
      <xdr:row>38</xdr:row>
      <xdr:rowOff>57151</xdr:rowOff>
    </xdr:from>
    <xdr:to>
      <xdr:col>9</xdr:col>
      <xdr:colOff>1030068</xdr:colOff>
      <xdr:row>38</xdr:row>
      <xdr:rowOff>480061</xdr:rowOff>
    </xdr:to>
    <xdr:pic>
      <xdr:nvPicPr>
        <xdr:cNvPr id="34" name="ID_7A9AE7C177B245BDBC3B9CAA8FD0A31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71356" y="18962371"/>
          <a:ext cx="435072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623570</xdr:colOff>
      <xdr:row>39</xdr:row>
      <xdr:rowOff>34291</xdr:rowOff>
    </xdr:from>
    <xdr:to>
      <xdr:col>9</xdr:col>
      <xdr:colOff>1071088</xdr:colOff>
      <xdr:row>39</xdr:row>
      <xdr:rowOff>480061</xdr:rowOff>
    </xdr:to>
    <xdr:pic>
      <xdr:nvPicPr>
        <xdr:cNvPr id="35" name="ID_70EB7676B2214AB2BE8751BD093E47B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99930" y="19457671"/>
          <a:ext cx="447518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625475</xdr:colOff>
      <xdr:row>40</xdr:row>
      <xdr:rowOff>19051</xdr:rowOff>
    </xdr:from>
    <xdr:to>
      <xdr:col>9</xdr:col>
      <xdr:colOff>1084677</xdr:colOff>
      <xdr:row>40</xdr:row>
      <xdr:rowOff>480061</xdr:rowOff>
    </xdr:to>
    <xdr:pic>
      <xdr:nvPicPr>
        <xdr:cNvPr id="36" name="ID_7599F73DDD134693BDDA8989C405148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601835" y="19960591"/>
          <a:ext cx="459202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629285</xdr:colOff>
      <xdr:row>41</xdr:row>
      <xdr:rowOff>57151</xdr:rowOff>
    </xdr:from>
    <xdr:to>
      <xdr:col>9</xdr:col>
      <xdr:colOff>1041218</xdr:colOff>
      <xdr:row>41</xdr:row>
      <xdr:rowOff>464821</xdr:rowOff>
    </xdr:to>
    <xdr:pic>
      <xdr:nvPicPr>
        <xdr:cNvPr id="59" name="ID_1E43CE03E9834381915EFFBF59266425" descr="ae95395946e3cff87f03ae9da0e000b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605645" y="20516851"/>
          <a:ext cx="411933" cy="407670"/>
        </a:xfrm>
        <a:prstGeom prst="rect">
          <a:avLst/>
        </a:prstGeom>
      </xdr:spPr>
    </xdr:pic>
    <xdr:clientData/>
  </xdr:twoCellAnchor>
  <xdr:twoCellAnchor editAs="oneCell">
    <xdr:from>
      <xdr:col>9</xdr:col>
      <xdr:colOff>634365</xdr:colOff>
      <xdr:row>42</xdr:row>
      <xdr:rowOff>34290</xdr:rowOff>
    </xdr:from>
    <xdr:to>
      <xdr:col>9</xdr:col>
      <xdr:colOff>1074420</xdr:colOff>
      <xdr:row>42</xdr:row>
      <xdr:rowOff>466829</xdr:rowOff>
    </xdr:to>
    <xdr:pic>
      <xdr:nvPicPr>
        <xdr:cNvPr id="60" name="ID_D17DEFC162504DB89F4B3472B6748722" descr="6bfc22de7a7c82efd1cdd59f21dde41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610725" y="21012150"/>
          <a:ext cx="440055" cy="432539"/>
        </a:xfrm>
        <a:prstGeom prst="rect">
          <a:avLst/>
        </a:prstGeom>
      </xdr:spPr>
    </xdr:pic>
    <xdr:clientData/>
  </xdr:twoCellAnchor>
  <xdr:twoCellAnchor editAs="oneCell">
    <xdr:from>
      <xdr:col>9</xdr:col>
      <xdr:colOff>642621</xdr:colOff>
      <xdr:row>43</xdr:row>
      <xdr:rowOff>41911</xdr:rowOff>
    </xdr:from>
    <xdr:to>
      <xdr:col>9</xdr:col>
      <xdr:colOff>1076189</xdr:colOff>
      <xdr:row>43</xdr:row>
      <xdr:rowOff>480061</xdr:rowOff>
    </xdr:to>
    <xdr:pic>
      <xdr:nvPicPr>
        <xdr:cNvPr id="39" name="ID_21C3D08CBBF5411E830BFC952A90E32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618981" y="21537931"/>
          <a:ext cx="433568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629285</xdr:colOff>
      <xdr:row>44</xdr:row>
      <xdr:rowOff>57150</xdr:rowOff>
    </xdr:from>
    <xdr:to>
      <xdr:col>9</xdr:col>
      <xdr:colOff>1028700</xdr:colOff>
      <xdr:row>44</xdr:row>
      <xdr:rowOff>464553</xdr:rowOff>
    </xdr:to>
    <xdr:pic>
      <xdr:nvPicPr>
        <xdr:cNvPr id="40" name="ID_F10875F3EF2D495A8F7A0BD4FD1B65E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605645" y="22071330"/>
          <a:ext cx="399415" cy="4074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628650</xdr:colOff>
      <xdr:row>45</xdr:row>
      <xdr:rowOff>72390</xdr:rowOff>
    </xdr:from>
    <xdr:to>
      <xdr:col>9</xdr:col>
      <xdr:colOff>1043940</xdr:colOff>
      <xdr:row>45</xdr:row>
      <xdr:rowOff>494859</xdr:rowOff>
    </xdr:to>
    <xdr:pic>
      <xdr:nvPicPr>
        <xdr:cNvPr id="41" name="ID_47781C2C24454CC4B472CE24A70900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05010" y="22604730"/>
          <a:ext cx="415290" cy="422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657860</xdr:colOff>
      <xdr:row>46</xdr:row>
      <xdr:rowOff>57151</xdr:rowOff>
    </xdr:from>
    <xdr:to>
      <xdr:col>9</xdr:col>
      <xdr:colOff>1061267</xdr:colOff>
      <xdr:row>46</xdr:row>
      <xdr:rowOff>464821</xdr:rowOff>
    </xdr:to>
    <xdr:pic>
      <xdr:nvPicPr>
        <xdr:cNvPr id="42" name="ID_5CE6EB1D1C534F0A8C64A0ECDD4B933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634220" y="23107651"/>
          <a:ext cx="403407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668655</xdr:colOff>
      <xdr:row>47</xdr:row>
      <xdr:rowOff>34291</xdr:rowOff>
    </xdr:from>
    <xdr:to>
      <xdr:col>9</xdr:col>
      <xdr:colOff>1094882</xdr:colOff>
      <xdr:row>47</xdr:row>
      <xdr:rowOff>457201</xdr:rowOff>
    </xdr:to>
    <xdr:pic>
      <xdr:nvPicPr>
        <xdr:cNvPr id="43" name="ID_DB3B4FE1812747BBA8730A543C769FEA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645015" y="23602951"/>
          <a:ext cx="426227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670561</xdr:colOff>
      <xdr:row>48</xdr:row>
      <xdr:rowOff>34291</xdr:rowOff>
    </xdr:from>
    <xdr:to>
      <xdr:col>9</xdr:col>
      <xdr:colOff>1108711</xdr:colOff>
      <xdr:row>48</xdr:row>
      <xdr:rowOff>472441</xdr:rowOff>
    </xdr:to>
    <xdr:pic>
      <xdr:nvPicPr>
        <xdr:cNvPr id="44" name="ID_6B7F4AF7D0B64F2A94DD2F78BF2C8F8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646921" y="24121111"/>
          <a:ext cx="4381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712471</xdr:colOff>
      <xdr:row>49</xdr:row>
      <xdr:rowOff>80011</xdr:rowOff>
    </xdr:from>
    <xdr:to>
      <xdr:col>9</xdr:col>
      <xdr:colOff>1091245</xdr:colOff>
      <xdr:row>49</xdr:row>
      <xdr:rowOff>464821</xdr:rowOff>
    </xdr:to>
    <xdr:pic>
      <xdr:nvPicPr>
        <xdr:cNvPr id="45" name="ID_C54B32CD0F8346DAA34AB33F7AB63F2C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688831" y="24684991"/>
          <a:ext cx="378774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693420</xdr:colOff>
      <xdr:row>50</xdr:row>
      <xdr:rowOff>49531</xdr:rowOff>
    </xdr:from>
    <xdr:to>
      <xdr:col>9</xdr:col>
      <xdr:colOff>1127760</xdr:colOff>
      <xdr:row>50</xdr:row>
      <xdr:rowOff>446983</xdr:rowOff>
    </xdr:to>
    <xdr:pic>
      <xdr:nvPicPr>
        <xdr:cNvPr id="46" name="ID_96D635B3ED7D47C19DD871D22C06433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669780" y="25172671"/>
          <a:ext cx="434340" cy="3974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681356</xdr:colOff>
      <xdr:row>51</xdr:row>
      <xdr:rowOff>57151</xdr:rowOff>
    </xdr:from>
    <xdr:to>
      <xdr:col>9</xdr:col>
      <xdr:colOff>1106258</xdr:colOff>
      <xdr:row>51</xdr:row>
      <xdr:rowOff>487681</xdr:rowOff>
    </xdr:to>
    <xdr:pic>
      <xdr:nvPicPr>
        <xdr:cNvPr id="47" name="ID_AAB1A9D603054C79A7051FDA2828A8E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657716" y="25698451"/>
          <a:ext cx="424902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708025</xdr:colOff>
      <xdr:row>52</xdr:row>
      <xdr:rowOff>64770</xdr:rowOff>
    </xdr:from>
    <xdr:to>
      <xdr:col>9</xdr:col>
      <xdr:colOff>1127760</xdr:colOff>
      <xdr:row>52</xdr:row>
      <xdr:rowOff>483411</xdr:rowOff>
    </xdr:to>
    <xdr:pic>
      <xdr:nvPicPr>
        <xdr:cNvPr id="48" name="ID_2B3807CDA9BF47C0BC9A60F1EB7E43A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684385" y="26224230"/>
          <a:ext cx="419735" cy="4186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702310</xdr:colOff>
      <xdr:row>53</xdr:row>
      <xdr:rowOff>41911</xdr:rowOff>
    </xdr:from>
    <xdr:to>
      <xdr:col>9</xdr:col>
      <xdr:colOff>1138169</xdr:colOff>
      <xdr:row>53</xdr:row>
      <xdr:rowOff>480061</xdr:rowOff>
    </xdr:to>
    <xdr:pic>
      <xdr:nvPicPr>
        <xdr:cNvPr id="49" name="ID_C6C1BF39C89B4276AE07A79B39B4017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678670" y="26719531"/>
          <a:ext cx="435859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717550</xdr:colOff>
      <xdr:row>54</xdr:row>
      <xdr:rowOff>57151</xdr:rowOff>
    </xdr:from>
    <xdr:to>
      <xdr:col>9</xdr:col>
      <xdr:colOff>1168569</xdr:colOff>
      <xdr:row>54</xdr:row>
      <xdr:rowOff>510541</xdr:rowOff>
    </xdr:to>
    <xdr:pic>
      <xdr:nvPicPr>
        <xdr:cNvPr id="50" name="ID_1B331572169B48F2A4F34771B3C18ED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693910" y="27252931"/>
          <a:ext cx="451019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668655</xdr:colOff>
      <xdr:row>55</xdr:row>
      <xdr:rowOff>57151</xdr:rowOff>
    </xdr:from>
    <xdr:to>
      <xdr:col>9</xdr:col>
      <xdr:colOff>1112520</xdr:colOff>
      <xdr:row>55</xdr:row>
      <xdr:rowOff>480061</xdr:rowOff>
    </xdr:to>
    <xdr:pic>
      <xdr:nvPicPr>
        <xdr:cNvPr id="51" name="ID_4A4EE9A19B0C4051ADA405A295B7C1B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645015" y="27771091"/>
          <a:ext cx="44386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704851</xdr:colOff>
      <xdr:row>56</xdr:row>
      <xdr:rowOff>49530</xdr:rowOff>
    </xdr:from>
    <xdr:to>
      <xdr:col>9</xdr:col>
      <xdr:colOff>1135381</xdr:colOff>
      <xdr:row>56</xdr:row>
      <xdr:rowOff>486921</xdr:rowOff>
    </xdr:to>
    <xdr:pic>
      <xdr:nvPicPr>
        <xdr:cNvPr id="52" name="ID_62BA719C1F3E4E26BB316640831A04A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681211" y="28281630"/>
          <a:ext cx="430530" cy="4373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741680</xdr:colOff>
      <xdr:row>57</xdr:row>
      <xdr:rowOff>26670</xdr:rowOff>
    </xdr:from>
    <xdr:to>
      <xdr:col>9</xdr:col>
      <xdr:colOff>1211580</xdr:colOff>
      <xdr:row>57</xdr:row>
      <xdr:rowOff>512445</xdr:rowOff>
    </xdr:to>
    <xdr:pic>
      <xdr:nvPicPr>
        <xdr:cNvPr id="61" name="ID_C066FBC5A7F04BC1991DDBF97F4169EA" descr="ef31f8740335bd84bfe8fa360b5850d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718040" y="28776930"/>
          <a:ext cx="469900" cy="485775"/>
        </a:xfrm>
        <a:prstGeom prst="rect">
          <a:avLst/>
        </a:prstGeom>
      </xdr:spPr>
    </xdr:pic>
    <xdr:clientData/>
  </xdr:twoCellAnchor>
  <xdr:twoCellAnchor editAs="oneCell">
    <xdr:from>
      <xdr:col>9</xdr:col>
      <xdr:colOff>721996</xdr:colOff>
      <xdr:row>58</xdr:row>
      <xdr:rowOff>64771</xdr:rowOff>
    </xdr:from>
    <xdr:to>
      <xdr:col>9</xdr:col>
      <xdr:colOff>1120074</xdr:colOff>
      <xdr:row>58</xdr:row>
      <xdr:rowOff>472441</xdr:rowOff>
    </xdr:to>
    <xdr:pic>
      <xdr:nvPicPr>
        <xdr:cNvPr id="53" name="ID_B081457753C04CB2B7AC427DF34F844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698356" y="29333191"/>
          <a:ext cx="398078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682625</xdr:colOff>
      <xdr:row>59</xdr:row>
      <xdr:rowOff>57151</xdr:rowOff>
    </xdr:from>
    <xdr:to>
      <xdr:col>9</xdr:col>
      <xdr:colOff>1105276</xdr:colOff>
      <xdr:row>59</xdr:row>
      <xdr:rowOff>487681</xdr:rowOff>
    </xdr:to>
    <xdr:pic>
      <xdr:nvPicPr>
        <xdr:cNvPr id="54" name="ID_4F527F752FC84DA1984DEC3EB911674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658985" y="29843731"/>
          <a:ext cx="422651" cy="43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A52" workbookViewId="0">
      <selection activeCell="L58" sqref="L58"/>
    </sheetView>
  </sheetViews>
  <sheetFormatPr defaultColWidth="10" defaultRowHeight="13.8" x14ac:dyDescent="0.25"/>
  <cols>
    <col min="1" max="1" width="5.5546875" bestFit="1" customWidth="1"/>
    <col min="2" max="2" width="17" customWidth="1"/>
    <col min="3" max="3" width="13.88671875" style="5" bestFit="1" customWidth="1"/>
    <col min="4" max="4" width="12.77734375" style="6" customWidth="1"/>
    <col min="5" max="5" width="5.5546875" style="7" bestFit="1" customWidth="1"/>
    <col min="6" max="6" width="15.33203125" style="8" customWidth="1"/>
    <col min="7" max="8" width="14" customWidth="1"/>
    <col min="9" max="9" width="49.5546875" style="9" customWidth="1"/>
    <col min="10" max="10" width="18.88671875" customWidth="1"/>
  </cols>
  <sheetData>
    <row r="1" spans="1:10" s="1" customFormat="1" ht="24.45" customHeight="1" x14ac:dyDescent="0.25">
      <c r="A1" s="11" t="s">
        <v>155</v>
      </c>
      <c r="B1" s="11"/>
      <c r="C1" s="11"/>
      <c r="D1" s="11"/>
      <c r="E1" s="11"/>
      <c r="F1" s="11"/>
      <c r="G1" s="11"/>
      <c r="H1" s="11"/>
      <c r="I1" s="12"/>
      <c r="J1" s="11"/>
    </row>
    <row r="2" spans="1:10" s="2" customFormat="1" ht="18.45" customHeight="1" x14ac:dyDescent="0.25">
      <c r="A2" s="13"/>
      <c r="B2" s="13"/>
      <c r="C2" s="13"/>
      <c r="D2" s="13"/>
      <c r="E2" s="14"/>
      <c r="F2" s="13"/>
      <c r="G2" s="13"/>
      <c r="H2" s="14"/>
      <c r="I2" s="15"/>
      <c r="J2" s="16"/>
    </row>
    <row r="3" spans="1:10" s="3" customFormat="1" ht="33" customHeight="1" x14ac:dyDescent="0.25">
      <c r="A3" s="17" t="s">
        <v>0</v>
      </c>
      <c r="B3" s="18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35" t="s">
        <v>6</v>
      </c>
      <c r="H3" s="35"/>
      <c r="I3" s="19" t="s">
        <v>7</v>
      </c>
      <c r="J3" s="17" t="s">
        <v>8</v>
      </c>
    </row>
    <row r="4" spans="1:10" s="4" customFormat="1" ht="26.7" customHeight="1" x14ac:dyDescent="0.25">
      <c r="A4" s="17"/>
      <c r="B4" s="18"/>
      <c r="C4" s="17"/>
      <c r="D4" s="17"/>
      <c r="E4" s="17"/>
      <c r="F4" s="17"/>
      <c r="G4" s="36" t="s">
        <v>9</v>
      </c>
      <c r="H4" s="36" t="s">
        <v>10</v>
      </c>
      <c r="I4" s="19"/>
      <c r="J4" s="17"/>
    </row>
    <row r="5" spans="1:10" s="3" customFormat="1" ht="40.950000000000003" customHeight="1" x14ac:dyDescent="0.25">
      <c r="A5" s="20">
        <v>1</v>
      </c>
      <c r="B5" s="20" t="s">
        <v>11</v>
      </c>
      <c r="C5" s="20" t="s">
        <v>12</v>
      </c>
      <c r="D5" s="20" t="s">
        <v>13</v>
      </c>
      <c r="E5" s="20" t="s">
        <v>14</v>
      </c>
      <c r="F5" s="21">
        <v>50</v>
      </c>
      <c r="G5" s="22"/>
      <c r="H5" s="22">
        <f t="shared" ref="H5:H60" si="0">F5*G5</f>
        <v>0</v>
      </c>
      <c r="I5" s="23" t="s">
        <v>15</v>
      </c>
      <c r="J5" s="20"/>
    </row>
    <row r="6" spans="1:10" s="3" customFormat="1" ht="40.950000000000003" customHeight="1" x14ac:dyDescent="0.25">
      <c r="A6" s="20">
        <v>2</v>
      </c>
      <c r="B6" s="20" t="s">
        <v>11</v>
      </c>
      <c r="C6" s="20" t="s">
        <v>16</v>
      </c>
      <c r="D6" s="20" t="s">
        <v>17</v>
      </c>
      <c r="E6" s="20" t="s">
        <v>14</v>
      </c>
      <c r="F6" s="21">
        <v>30</v>
      </c>
      <c r="G6" s="22"/>
      <c r="H6" s="22">
        <f t="shared" si="0"/>
        <v>0</v>
      </c>
      <c r="I6" s="24" t="s">
        <v>18</v>
      </c>
      <c r="J6" s="20"/>
    </row>
    <row r="7" spans="1:10" s="3" customFormat="1" ht="40.950000000000003" customHeight="1" x14ac:dyDescent="0.25">
      <c r="A7" s="20">
        <v>3</v>
      </c>
      <c r="B7" s="20" t="s">
        <v>11</v>
      </c>
      <c r="C7" s="20" t="s">
        <v>19</v>
      </c>
      <c r="D7" s="20" t="s">
        <v>17</v>
      </c>
      <c r="E7" s="20" t="s">
        <v>14</v>
      </c>
      <c r="F7" s="21">
        <v>30</v>
      </c>
      <c r="G7" s="22"/>
      <c r="H7" s="22">
        <f t="shared" si="0"/>
        <v>0</v>
      </c>
      <c r="I7" s="24" t="s">
        <v>20</v>
      </c>
      <c r="J7" s="20"/>
    </row>
    <row r="8" spans="1:10" s="3" customFormat="1" ht="40.950000000000003" customHeight="1" x14ac:dyDescent="0.25">
      <c r="A8" s="20">
        <v>4</v>
      </c>
      <c r="B8" s="20" t="s">
        <v>11</v>
      </c>
      <c r="C8" s="20" t="s">
        <v>21</v>
      </c>
      <c r="D8" s="20" t="s">
        <v>22</v>
      </c>
      <c r="E8" s="20" t="s">
        <v>14</v>
      </c>
      <c r="F8" s="21">
        <v>55</v>
      </c>
      <c r="G8" s="22"/>
      <c r="H8" s="22">
        <f t="shared" si="0"/>
        <v>0</v>
      </c>
      <c r="I8" s="24" t="s">
        <v>23</v>
      </c>
      <c r="J8" s="20"/>
    </row>
    <row r="9" spans="1:10" s="3" customFormat="1" ht="40.950000000000003" customHeight="1" x14ac:dyDescent="0.25">
      <c r="A9" s="20">
        <v>5</v>
      </c>
      <c r="B9" s="20" t="s">
        <v>11</v>
      </c>
      <c r="C9" s="25" t="s">
        <v>24</v>
      </c>
      <c r="D9" s="25" t="s">
        <v>25</v>
      </c>
      <c r="E9" s="25" t="s">
        <v>26</v>
      </c>
      <c r="F9" s="26">
        <v>20</v>
      </c>
      <c r="G9" s="27"/>
      <c r="H9" s="22">
        <f t="shared" si="0"/>
        <v>0</v>
      </c>
      <c r="I9" s="28" t="s">
        <v>27</v>
      </c>
      <c r="J9" s="20"/>
    </row>
    <row r="10" spans="1:10" s="3" customFormat="1" ht="40.950000000000003" customHeight="1" x14ac:dyDescent="0.25">
      <c r="A10" s="20">
        <v>6</v>
      </c>
      <c r="B10" s="20" t="s">
        <v>11</v>
      </c>
      <c r="C10" s="20" t="s">
        <v>28</v>
      </c>
      <c r="D10" s="25" t="s">
        <v>29</v>
      </c>
      <c r="E10" s="20" t="s">
        <v>26</v>
      </c>
      <c r="F10" s="21">
        <v>20</v>
      </c>
      <c r="G10" s="22"/>
      <c r="H10" s="22">
        <f t="shared" si="0"/>
        <v>0</v>
      </c>
      <c r="I10" s="24" t="s">
        <v>30</v>
      </c>
      <c r="J10" s="20"/>
    </row>
    <row r="11" spans="1:10" s="3" customFormat="1" ht="40.950000000000003" customHeight="1" x14ac:dyDescent="0.25">
      <c r="A11" s="20">
        <v>7</v>
      </c>
      <c r="B11" s="20" t="s">
        <v>11</v>
      </c>
      <c r="C11" s="20" t="s">
        <v>31</v>
      </c>
      <c r="D11" s="20" t="s">
        <v>32</v>
      </c>
      <c r="E11" s="20" t="s">
        <v>14</v>
      </c>
      <c r="F11" s="21">
        <v>20</v>
      </c>
      <c r="G11" s="22"/>
      <c r="H11" s="22">
        <f t="shared" si="0"/>
        <v>0</v>
      </c>
      <c r="I11" s="24" t="s">
        <v>33</v>
      </c>
      <c r="J11" s="20"/>
    </row>
    <row r="12" spans="1:10" s="3" customFormat="1" ht="40.950000000000003" customHeight="1" x14ac:dyDescent="0.25">
      <c r="A12" s="20">
        <v>8</v>
      </c>
      <c r="B12" s="20" t="s">
        <v>11</v>
      </c>
      <c r="C12" s="20" t="s">
        <v>34</v>
      </c>
      <c r="D12" s="25" t="s">
        <v>35</v>
      </c>
      <c r="E12" s="20" t="s">
        <v>14</v>
      </c>
      <c r="F12" s="21">
        <v>10</v>
      </c>
      <c r="G12" s="22"/>
      <c r="H12" s="22">
        <f t="shared" si="0"/>
        <v>0</v>
      </c>
      <c r="I12" s="24" t="s">
        <v>36</v>
      </c>
      <c r="J12" s="20"/>
    </row>
    <row r="13" spans="1:10" s="3" customFormat="1" ht="40.950000000000003" customHeight="1" x14ac:dyDescent="0.25">
      <c r="A13" s="20">
        <v>9</v>
      </c>
      <c r="B13" s="20" t="s">
        <v>11</v>
      </c>
      <c r="C13" s="20" t="s">
        <v>37</v>
      </c>
      <c r="D13" s="20" t="s">
        <v>22</v>
      </c>
      <c r="E13" s="20" t="s">
        <v>14</v>
      </c>
      <c r="F13" s="21">
        <v>15</v>
      </c>
      <c r="G13" s="22"/>
      <c r="H13" s="22">
        <f t="shared" si="0"/>
        <v>0</v>
      </c>
      <c r="I13" s="24" t="s">
        <v>38</v>
      </c>
      <c r="J13" s="29"/>
    </row>
    <row r="14" spans="1:10" s="3" customFormat="1" ht="40.950000000000003" customHeight="1" x14ac:dyDescent="0.25">
      <c r="A14" s="20">
        <v>10</v>
      </c>
      <c r="B14" s="20" t="s">
        <v>11</v>
      </c>
      <c r="C14" s="20" t="s">
        <v>39</v>
      </c>
      <c r="D14" s="20" t="s">
        <v>29</v>
      </c>
      <c r="E14" s="20" t="s">
        <v>26</v>
      </c>
      <c r="F14" s="21">
        <v>80</v>
      </c>
      <c r="G14" s="22"/>
      <c r="H14" s="22">
        <f t="shared" si="0"/>
        <v>0</v>
      </c>
      <c r="I14" s="24" t="s">
        <v>40</v>
      </c>
      <c r="J14" s="20"/>
    </row>
    <row r="15" spans="1:10" s="3" customFormat="1" ht="40.950000000000003" customHeight="1" x14ac:dyDescent="0.25">
      <c r="A15" s="20">
        <v>11</v>
      </c>
      <c r="B15" s="20" t="s">
        <v>11</v>
      </c>
      <c r="C15" s="20" t="s">
        <v>41</v>
      </c>
      <c r="D15" s="20" t="s">
        <v>42</v>
      </c>
      <c r="E15" s="20" t="s">
        <v>43</v>
      </c>
      <c r="F15" s="21">
        <v>60</v>
      </c>
      <c r="G15" s="22"/>
      <c r="H15" s="22">
        <f t="shared" si="0"/>
        <v>0</v>
      </c>
      <c r="I15" s="24" t="s">
        <v>44</v>
      </c>
      <c r="J15" s="20"/>
    </row>
    <row r="16" spans="1:10" s="3" customFormat="1" ht="40.950000000000003" customHeight="1" x14ac:dyDescent="0.25">
      <c r="A16" s="20">
        <v>12</v>
      </c>
      <c r="B16" s="20" t="s">
        <v>11</v>
      </c>
      <c r="C16" s="20" t="s">
        <v>45</v>
      </c>
      <c r="D16" s="20" t="s">
        <v>32</v>
      </c>
      <c r="E16" s="20" t="s">
        <v>14</v>
      </c>
      <c r="F16" s="21">
        <v>30</v>
      </c>
      <c r="G16" s="22"/>
      <c r="H16" s="22">
        <f t="shared" si="0"/>
        <v>0</v>
      </c>
      <c r="I16" s="24" t="s">
        <v>46</v>
      </c>
      <c r="J16" s="20"/>
    </row>
    <row r="17" spans="1:10" s="3" customFormat="1" ht="40.950000000000003" customHeight="1" x14ac:dyDescent="0.25">
      <c r="A17" s="20">
        <v>13</v>
      </c>
      <c r="B17" s="20" t="s">
        <v>11</v>
      </c>
      <c r="C17" s="20" t="s">
        <v>47</v>
      </c>
      <c r="D17" s="20" t="s">
        <v>48</v>
      </c>
      <c r="E17" s="20" t="s">
        <v>26</v>
      </c>
      <c r="F17" s="21">
        <v>150</v>
      </c>
      <c r="G17" s="22"/>
      <c r="H17" s="22">
        <f t="shared" si="0"/>
        <v>0</v>
      </c>
      <c r="I17" s="24" t="s">
        <v>49</v>
      </c>
      <c r="J17" s="20"/>
    </row>
    <row r="18" spans="1:10" s="3" customFormat="1" ht="40.950000000000003" customHeight="1" x14ac:dyDescent="0.25">
      <c r="A18" s="20">
        <v>14</v>
      </c>
      <c r="B18" s="20" t="s">
        <v>11</v>
      </c>
      <c r="C18" s="20" t="s">
        <v>50</v>
      </c>
      <c r="D18" s="20" t="s">
        <v>48</v>
      </c>
      <c r="E18" s="20" t="s">
        <v>26</v>
      </c>
      <c r="F18" s="21">
        <v>150</v>
      </c>
      <c r="G18" s="22"/>
      <c r="H18" s="22">
        <f t="shared" si="0"/>
        <v>0</v>
      </c>
      <c r="I18" s="24" t="s">
        <v>51</v>
      </c>
      <c r="J18" s="20"/>
    </row>
    <row r="19" spans="1:10" s="3" customFormat="1" ht="40.950000000000003" customHeight="1" x14ac:dyDescent="0.25">
      <c r="A19" s="20">
        <v>15</v>
      </c>
      <c r="B19" s="20" t="s">
        <v>11</v>
      </c>
      <c r="C19" s="20" t="s">
        <v>52</v>
      </c>
      <c r="D19" s="20" t="s">
        <v>53</v>
      </c>
      <c r="E19" s="20" t="s">
        <v>54</v>
      </c>
      <c r="F19" s="21">
        <v>10</v>
      </c>
      <c r="G19" s="22"/>
      <c r="H19" s="22">
        <f t="shared" si="0"/>
        <v>0</v>
      </c>
      <c r="I19" s="24" t="s">
        <v>55</v>
      </c>
      <c r="J19" s="20"/>
    </row>
    <row r="20" spans="1:10" s="3" customFormat="1" ht="40.950000000000003" customHeight="1" x14ac:dyDescent="0.25">
      <c r="A20" s="20">
        <v>16</v>
      </c>
      <c r="B20" s="20" t="s">
        <v>11</v>
      </c>
      <c r="C20" s="20" t="s">
        <v>56</v>
      </c>
      <c r="D20" s="20" t="s">
        <v>57</v>
      </c>
      <c r="E20" s="20" t="s">
        <v>58</v>
      </c>
      <c r="F20" s="21">
        <v>120</v>
      </c>
      <c r="G20" s="22"/>
      <c r="H20" s="22">
        <f t="shared" si="0"/>
        <v>0</v>
      </c>
      <c r="I20" s="24" t="s">
        <v>59</v>
      </c>
      <c r="J20" s="20"/>
    </row>
    <row r="21" spans="1:10" s="3" customFormat="1" ht="40.950000000000003" customHeight="1" x14ac:dyDescent="0.25">
      <c r="A21" s="20">
        <v>17</v>
      </c>
      <c r="B21" s="20" t="s">
        <v>60</v>
      </c>
      <c r="C21" s="20" t="s">
        <v>61</v>
      </c>
      <c r="D21" s="20" t="s">
        <v>29</v>
      </c>
      <c r="E21" s="20" t="s">
        <v>26</v>
      </c>
      <c r="F21" s="21">
        <v>5</v>
      </c>
      <c r="G21" s="22"/>
      <c r="H21" s="22">
        <f t="shared" si="0"/>
        <v>0</v>
      </c>
      <c r="I21" s="24" t="s">
        <v>62</v>
      </c>
      <c r="J21" s="20"/>
    </row>
    <row r="22" spans="1:10" s="3" customFormat="1" ht="40.950000000000003" customHeight="1" x14ac:dyDescent="0.25">
      <c r="A22" s="20">
        <v>18</v>
      </c>
      <c r="B22" s="20" t="s">
        <v>60</v>
      </c>
      <c r="C22" s="20" t="s">
        <v>63</v>
      </c>
      <c r="D22" s="20" t="s">
        <v>29</v>
      </c>
      <c r="E22" s="20" t="s">
        <v>26</v>
      </c>
      <c r="F22" s="21">
        <v>160</v>
      </c>
      <c r="G22" s="22"/>
      <c r="H22" s="22">
        <f t="shared" si="0"/>
        <v>0</v>
      </c>
      <c r="I22" s="24" t="s">
        <v>64</v>
      </c>
      <c r="J22" s="20"/>
    </row>
    <row r="23" spans="1:10" s="3" customFormat="1" ht="40.950000000000003" customHeight="1" x14ac:dyDescent="0.25">
      <c r="A23" s="20">
        <v>19</v>
      </c>
      <c r="B23" s="20" t="s">
        <v>60</v>
      </c>
      <c r="C23" s="20" t="s">
        <v>65</v>
      </c>
      <c r="D23" s="20" t="s">
        <v>13</v>
      </c>
      <c r="E23" s="20" t="s">
        <v>14</v>
      </c>
      <c r="F23" s="21">
        <v>150</v>
      </c>
      <c r="G23" s="22"/>
      <c r="H23" s="22">
        <f t="shared" si="0"/>
        <v>0</v>
      </c>
      <c r="I23" s="24" t="s">
        <v>66</v>
      </c>
      <c r="J23" s="20"/>
    </row>
    <row r="24" spans="1:10" s="3" customFormat="1" ht="40.950000000000003" customHeight="1" x14ac:dyDescent="0.25">
      <c r="A24" s="20">
        <v>20</v>
      </c>
      <c r="B24" s="20" t="s">
        <v>60</v>
      </c>
      <c r="C24" s="20" t="s">
        <v>67</v>
      </c>
      <c r="D24" s="20" t="s">
        <v>29</v>
      </c>
      <c r="E24" s="20" t="s">
        <v>26</v>
      </c>
      <c r="F24" s="21">
        <v>80</v>
      </c>
      <c r="G24" s="22"/>
      <c r="H24" s="22">
        <f t="shared" si="0"/>
        <v>0</v>
      </c>
      <c r="I24" s="24" t="s">
        <v>68</v>
      </c>
      <c r="J24" s="20"/>
    </row>
    <row r="25" spans="1:10" s="3" customFormat="1" ht="40.950000000000003" customHeight="1" x14ac:dyDescent="0.25">
      <c r="A25" s="20">
        <v>21</v>
      </c>
      <c r="B25" s="20" t="s">
        <v>60</v>
      </c>
      <c r="C25" s="20" t="s">
        <v>69</v>
      </c>
      <c r="D25" s="20" t="s">
        <v>29</v>
      </c>
      <c r="E25" s="20" t="s">
        <v>26</v>
      </c>
      <c r="F25" s="21">
        <v>90</v>
      </c>
      <c r="G25" s="22"/>
      <c r="H25" s="22">
        <f t="shared" si="0"/>
        <v>0</v>
      </c>
      <c r="I25" s="24" t="s">
        <v>70</v>
      </c>
      <c r="J25" s="20"/>
    </row>
    <row r="26" spans="1:10" s="3" customFormat="1" ht="40.950000000000003" customHeight="1" x14ac:dyDescent="0.25">
      <c r="A26" s="20">
        <v>22</v>
      </c>
      <c r="B26" s="20" t="s">
        <v>60</v>
      </c>
      <c r="C26" s="20" t="s">
        <v>71</v>
      </c>
      <c r="D26" s="20" t="s">
        <v>29</v>
      </c>
      <c r="E26" s="20" t="s">
        <v>26</v>
      </c>
      <c r="F26" s="21">
        <v>40</v>
      </c>
      <c r="G26" s="22"/>
      <c r="H26" s="22">
        <f t="shared" si="0"/>
        <v>0</v>
      </c>
      <c r="I26" s="24" t="s">
        <v>72</v>
      </c>
      <c r="J26" s="20"/>
    </row>
    <row r="27" spans="1:10" s="3" customFormat="1" ht="40.950000000000003" customHeight="1" x14ac:dyDescent="0.25">
      <c r="A27" s="20">
        <v>23</v>
      </c>
      <c r="B27" s="20" t="s">
        <v>60</v>
      </c>
      <c r="C27" s="25" t="s">
        <v>73</v>
      </c>
      <c r="D27" s="20" t="s">
        <v>35</v>
      </c>
      <c r="E27" s="20" t="s">
        <v>14</v>
      </c>
      <c r="F27" s="21">
        <v>80</v>
      </c>
      <c r="G27" s="22"/>
      <c r="H27" s="22">
        <f t="shared" si="0"/>
        <v>0</v>
      </c>
      <c r="I27" s="24" t="s">
        <v>74</v>
      </c>
      <c r="J27" s="20"/>
    </row>
    <row r="28" spans="1:10" s="3" customFormat="1" ht="40.950000000000003" customHeight="1" x14ac:dyDescent="0.25">
      <c r="A28" s="20">
        <v>24</v>
      </c>
      <c r="B28" s="20" t="s">
        <v>60</v>
      </c>
      <c r="C28" s="20" t="s">
        <v>75</v>
      </c>
      <c r="D28" s="20" t="s">
        <v>29</v>
      </c>
      <c r="E28" s="20" t="s">
        <v>26</v>
      </c>
      <c r="F28" s="21">
        <v>90</v>
      </c>
      <c r="G28" s="22"/>
      <c r="H28" s="22">
        <f t="shared" si="0"/>
        <v>0</v>
      </c>
      <c r="I28" s="24" t="s">
        <v>76</v>
      </c>
      <c r="J28" s="20"/>
    </row>
    <row r="29" spans="1:10" s="3" customFormat="1" ht="40.950000000000003" customHeight="1" x14ac:dyDescent="0.25">
      <c r="A29" s="20">
        <v>25</v>
      </c>
      <c r="B29" s="20" t="s">
        <v>60</v>
      </c>
      <c r="C29" s="20" t="s">
        <v>77</v>
      </c>
      <c r="D29" s="20" t="s">
        <v>25</v>
      </c>
      <c r="E29" s="20" t="s">
        <v>26</v>
      </c>
      <c r="F29" s="21">
        <v>50</v>
      </c>
      <c r="G29" s="22"/>
      <c r="H29" s="22">
        <f t="shared" si="0"/>
        <v>0</v>
      </c>
      <c r="I29" s="24" t="s">
        <v>78</v>
      </c>
      <c r="J29" s="20"/>
    </row>
    <row r="30" spans="1:10" s="3" customFormat="1" ht="40.950000000000003" customHeight="1" x14ac:dyDescent="0.25">
      <c r="A30" s="20">
        <v>26</v>
      </c>
      <c r="B30" s="20" t="s">
        <v>60</v>
      </c>
      <c r="C30" s="20" t="s">
        <v>79</v>
      </c>
      <c r="D30" s="20" t="s">
        <v>25</v>
      </c>
      <c r="E30" s="20" t="s">
        <v>26</v>
      </c>
      <c r="F30" s="21">
        <v>50</v>
      </c>
      <c r="G30" s="22"/>
      <c r="H30" s="22">
        <f t="shared" si="0"/>
        <v>0</v>
      </c>
      <c r="I30" s="24" t="s">
        <v>80</v>
      </c>
      <c r="J30" s="20"/>
    </row>
    <row r="31" spans="1:10" s="3" customFormat="1" ht="40.950000000000003" customHeight="1" x14ac:dyDescent="0.25">
      <c r="A31" s="20">
        <v>27</v>
      </c>
      <c r="B31" s="20" t="s">
        <v>60</v>
      </c>
      <c r="C31" s="20" t="s">
        <v>81</v>
      </c>
      <c r="D31" s="20" t="s">
        <v>29</v>
      </c>
      <c r="E31" s="20" t="s">
        <v>26</v>
      </c>
      <c r="F31" s="21">
        <v>40</v>
      </c>
      <c r="G31" s="22"/>
      <c r="H31" s="22">
        <f t="shared" si="0"/>
        <v>0</v>
      </c>
      <c r="I31" s="24" t="s">
        <v>82</v>
      </c>
      <c r="J31" s="20"/>
    </row>
    <row r="32" spans="1:10" s="3" customFormat="1" ht="40.950000000000003" customHeight="1" x14ac:dyDescent="0.25">
      <c r="A32" s="20">
        <v>28</v>
      </c>
      <c r="B32" s="20" t="s">
        <v>60</v>
      </c>
      <c r="C32" s="20" t="s">
        <v>83</v>
      </c>
      <c r="D32" s="20" t="s">
        <v>84</v>
      </c>
      <c r="E32" s="20" t="s">
        <v>26</v>
      </c>
      <c r="F32" s="21">
        <v>10</v>
      </c>
      <c r="G32" s="22"/>
      <c r="H32" s="22">
        <f t="shared" si="0"/>
        <v>0</v>
      </c>
      <c r="I32" s="24" t="s">
        <v>85</v>
      </c>
      <c r="J32" s="20"/>
    </row>
    <row r="33" spans="1:10" s="3" customFormat="1" ht="40.950000000000003" customHeight="1" x14ac:dyDescent="0.25">
      <c r="A33" s="20">
        <v>29</v>
      </c>
      <c r="B33" s="20" t="s">
        <v>60</v>
      </c>
      <c r="C33" s="20" t="s">
        <v>86</v>
      </c>
      <c r="D33" s="20" t="s">
        <v>25</v>
      </c>
      <c r="E33" s="20" t="s">
        <v>26</v>
      </c>
      <c r="F33" s="21">
        <v>80</v>
      </c>
      <c r="G33" s="22"/>
      <c r="H33" s="22">
        <f t="shared" si="0"/>
        <v>0</v>
      </c>
      <c r="I33" s="24" t="s">
        <v>87</v>
      </c>
      <c r="J33" s="20"/>
    </row>
    <row r="34" spans="1:10" s="3" customFormat="1" ht="40.950000000000003" customHeight="1" x14ac:dyDescent="0.25">
      <c r="A34" s="20">
        <v>30</v>
      </c>
      <c r="B34" s="20" t="s">
        <v>60</v>
      </c>
      <c r="C34" s="20" t="s">
        <v>88</v>
      </c>
      <c r="D34" s="20" t="s">
        <v>25</v>
      </c>
      <c r="E34" s="20" t="s">
        <v>26</v>
      </c>
      <c r="F34" s="21">
        <v>50</v>
      </c>
      <c r="G34" s="22"/>
      <c r="H34" s="22">
        <f t="shared" si="0"/>
        <v>0</v>
      </c>
      <c r="I34" s="24" t="s">
        <v>89</v>
      </c>
      <c r="J34" s="29"/>
    </row>
    <row r="35" spans="1:10" s="3" customFormat="1" ht="40.950000000000003" customHeight="1" x14ac:dyDescent="0.25">
      <c r="A35" s="20">
        <v>31</v>
      </c>
      <c r="B35" s="20" t="s">
        <v>60</v>
      </c>
      <c r="C35" s="20" t="s">
        <v>90</v>
      </c>
      <c r="D35" s="20" t="s">
        <v>84</v>
      </c>
      <c r="E35" s="20" t="s">
        <v>26</v>
      </c>
      <c r="F35" s="21">
        <v>10</v>
      </c>
      <c r="G35" s="22"/>
      <c r="H35" s="22">
        <f t="shared" si="0"/>
        <v>0</v>
      </c>
      <c r="I35" s="24" t="s">
        <v>91</v>
      </c>
      <c r="J35" s="20"/>
    </row>
    <row r="36" spans="1:10" s="3" customFormat="1" ht="40.950000000000003" customHeight="1" x14ac:dyDescent="0.25">
      <c r="A36" s="20">
        <v>32</v>
      </c>
      <c r="B36" s="20" t="s">
        <v>60</v>
      </c>
      <c r="C36" s="20" t="s">
        <v>92</v>
      </c>
      <c r="D36" s="20" t="s">
        <v>93</v>
      </c>
      <c r="E36" s="20" t="s">
        <v>26</v>
      </c>
      <c r="F36" s="21">
        <v>40</v>
      </c>
      <c r="G36" s="22"/>
      <c r="H36" s="22">
        <f t="shared" si="0"/>
        <v>0</v>
      </c>
      <c r="I36" s="24" t="s">
        <v>94</v>
      </c>
      <c r="J36" s="20"/>
    </row>
    <row r="37" spans="1:10" s="3" customFormat="1" ht="40.950000000000003" customHeight="1" x14ac:dyDescent="0.25">
      <c r="A37" s="20">
        <v>33</v>
      </c>
      <c r="B37" s="20" t="s">
        <v>60</v>
      </c>
      <c r="C37" s="20" t="s">
        <v>95</v>
      </c>
      <c r="D37" s="20" t="s">
        <v>96</v>
      </c>
      <c r="E37" s="20" t="s">
        <v>26</v>
      </c>
      <c r="F37" s="21">
        <v>300</v>
      </c>
      <c r="G37" s="22"/>
      <c r="H37" s="22">
        <f t="shared" si="0"/>
        <v>0</v>
      </c>
      <c r="I37" s="24" t="s">
        <v>97</v>
      </c>
      <c r="J37" s="20"/>
    </row>
    <row r="38" spans="1:10" s="3" customFormat="1" ht="40.950000000000003" customHeight="1" x14ac:dyDescent="0.25">
      <c r="A38" s="20">
        <v>34</v>
      </c>
      <c r="B38" s="20" t="s">
        <v>60</v>
      </c>
      <c r="C38" s="20" t="s">
        <v>98</v>
      </c>
      <c r="D38" s="20" t="s">
        <v>99</v>
      </c>
      <c r="E38" s="20" t="s">
        <v>100</v>
      </c>
      <c r="F38" s="21">
        <v>10</v>
      </c>
      <c r="G38" s="22"/>
      <c r="H38" s="22">
        <f t="shared" si="0"/>
        <v>0</v>
      </c>
      <c r="I38" s="24" t="s">
        <v>76</v>
      </c>
      <c r="J38" s="20"/>
    </row>
    <row r="39" spans="1:10" s="3" customFormat="1" ht="40.950000000000003" customHeight="1" x14ac:dyDescent="0.25">
      <c r="A39" s="20">
        <v>35</v>
      </c>
      <c r="B39" s="20" t="s">
        <v>60</v>
      </c>
      <c r="C39" s="20" t="s">
        <v>101</v>
      </c>
      <c r="D39" s="20" t="s">
        <v>25</v>
      </c>
      <c r="E39" s="20" t="s">
        <v>26</v>
      </c>
      <c r="F39" s="21">
        <v>20</v>
      </c>
      <c r="G39" s="22"/>
      <c r="H39" s="22">
        <f t="shared" si="0"/>
        <v>0</v>
      </c>
      <c r="I39" s="24" t="s">
        <v>102</v>
      </c>
      <c r="J39" s="20"/>
    </row>
    <row r="40" spans="1:10" s="3" customFormat="1" ht="40.950000000000003" customHeight="1" x14ac:dyDescent="0.25">
      <c r="A40" s="20">
        <v>36</v>
      </c>
      <c r="B40" s="20" t="s">
        <v>60</v>
      </c>
      <c r="C40" s="20" t="s">
        <v>103</v>
      </c>
      <c r="D40" s="20" t="s">
        <v>29</v>
      </c>
      <c r="E40" s="20" t="s">
        <v>26</v>
      </c>
      <c r="F40" s="21">
        <v>10</v>
      </c>
      <c r="G40" s="22"/>
      <c r="H40" s="22">
        <f t="shared" si="0"/>
        <v>0</v>
      </c>
      <c r="I40" s="24" t="s">
        <v>104</v>
      </c>
      <c r="J40" s="20"/>
    </row>
    <row r="41" spans="1:10" s="3" customFormat="1" ht="40.950000000000003" customHeight="1" x14ac:dyDescent="0.25">
      <c r="A41" s="20">
        <v>37</v>
      </c>
      <c r="B41" s="20" t="s">
        <v>60</v>
      </c>
      <c r="C41" s="20" t="s">
        <v>105</v>
      </c>
      <c r="D41" s="20" t="s">
        <v>17</v>
      </c>
      <c r="E41" s="20" t="s">
        <v>54</v>
      </c>
      <c r="F41" s="21">
        <v>5</v>
      </c>
      <c r="G41" s="22"/>
      <c r="H41" s="22">
        <f t="shared" si="0"/>
        <v>0</v>
      </c>
      <c r="I41" s="24" t="s">
        <v>106</v>
      </c>
      <c r="J41" s="20"/>
    </row>
    <row r="42" spans="1:10" s="3" customFormat="1" ht="40.950000000000003" customHeight="1" x14ac:dyDescent="0.25">
      <c r="A42" s="20">
        <v>38</v>
      </c>
      <c r="B42" s="20" t="s">
        <v>60</v>
      </c>
      <c r="C42" s="25" t="s">
        <v>107</v>
      </c>
      <c r="D42" s="20" t="s">
        <v>32</v>
      </c>
      <c r="E42" s="20" t="s">
        <v>14</v>
      </c>
      <c r="F42" s="21">
        <v>110</v>
      </c>
      <c r="G42" s="22"/>
      <c r="H42" s="22">
        <f t="shared" si="0"/>
        <v>0</v>
      </c>
      <c r="I42" s="24" t="s">
        <v>108</v>
      </c>
      <c r="J42" s="20"/>
    </row>
    <row r="43" spans="1:10" s="3" customFormat="1" ht="40.950000000000003" customHeight="1" x14ac:dyDescent="0.25">
      <c r="A43" s="20">
        <v>39</v>
      </c>
      <c r="B43" s="20" t="s">
        <v>60</v>
      </c>
      <c r="C43" s="25" t="s">
        <v>109</v>
      </c>
      <c r="D43" s="20" t="s">
        <v>110</v>
      </c>
      <c r="E43" s="20" t="s">
        <v>111</v>
      </c>
      <c r="F43" s="21">
        <v>100</v>
      </c>
      <c r="G43" s="22"/>
      <c r="H43" s="22">
        <f t="shared" si="0"/>
        <v>0</v>
      </c>
      <c r="I43" s="24" t="s">
        <v>109</v>
      </c>
      <c r="J43" s="20"/>
    </row>
    <row r="44" spans="1:10" s="3" customFormat="1" ht="40.950000000000003" customHeight="1" x14ac:dyDescent="0.25">
      <c r="A44" s="20">
        <v>40</v>
      </c>
      <c r="B44" s="20" t="s">
        <v>60</v>
      </c>
      <c r="C44" s="20" t="s">
        <v>112</v>
      </c>
      <c r="D44" s="20" t="s">
        <v>113</v>
      </c>
      <c r="E44" s="20" t="s">
        <v>14</v>
      </c>
      <c r="F44" s="21">
        <v>150</v>
      </c>
      <c r="G44" s="22"/>
      <c r="H44" s="22">
        <f t="shared" si="0"/>
        <v>0</v>
      </c>
      <c r="I44" s="24" t="s">
        <v>114</v>
      </c>
      <c r="J44" s="20"/>
    </row>
    <row r="45" spans="1:10" s="3" customFormat="1" ht="40.950000000000003" customHeight="1" x14ac:dyDescent="0.25">
      <c r="A45" s="20">
        <v>41</v>
      </c>
      <c r="B45" s="20" t="s">
        <v>60</v>
      </c>
      <c r="C45" s="20" t="s">
        <v>115</v>
      </c>
      <c r="D45" s="20" t="s">
        <v>25</v>
      </c>
      <c r="E45" s="20" t="s">
        <v>26</v>
      </c>
      <c r="F45" s="21">
        <v>50</v>
      </c>
      <c r="G45" s="22"/>
      <c r="H45" s="22">
        <f t="shared" si="0"/>
        <v>0</v>
      </c>
      <c r="I45" s="24" t="s">
        <v>116</v>
      </c>
      <c r="J45" s="20"/>
    </row>
    <row r="46" spans="1:10" s="3" customFormat="1" ht="40.950000000000003" customHeight="1" x14ac:dyDescent="0.25">
      <c r="A46" s="20">
        <v>42</v>
      </c>
      <c r="B46" s="20" t="s">
        <v>60</v>
      </c>
      <c r="C46" s="20" t="s">
        <v>117</v>
      </c>
      <c r="D46" s="20" t="s">
        <v>25</v>
      </c>
      <c r="E46" s="20" t="s">
        <v>26</v>
      </c>
      <c r="F46" s="21">
        <v>40</v>
      </c>
      <c r="G46" s="22"/>
      <c r="H46" s="22">
        <f t="shared" si="0"/>
        <v>0</v>
      </c>
      <c r="I46" s="24" t="s">
        <v>118</v>
      </c>
      <c r="J46" s="20"/>
    </row>
    <row r="47" spans="1:10" s="3" customFormat="1" ht="40.950000000000003" customHeight="1" x14ac:dyDescent="0.25">
      <c r="A47" s="20">
        <v>43</v>
      </c>
      <c r="B47" s="20" t="s">
        <v>60</v>
      </c>
      <c r="C47" s="20" t="s">
        <v>119</v>
      </c>
      <c r="D47" s="20" t="s">
        <v>93</v>
      </c>
      <c r="E47" s="20" t="s">
        <v>26</v>
      </c>
      <c r="F47" s="21">
        <v>220</v>
      </c>
      <c r="G47" s="22"/>
      <c r="H47" s="22">
        <f t="shared" si="0"/>
        <v>0</v>
      </c>
      <c r="I47" s="24" t="s">
        <v>120</v>
      </c>
      <c r="J47" s="20"/>
    </row>
    <row r="48" spans="1:10" s="3" customFormat="1" ht="40.950000000000003" customHeight="1" x14ac:dyDescent="0.25">
      <c r="A48" s="20">
        <v>44</v>
      </c>
      <c r="B48" s="20" t="s">
        <v>60</v>
      </c>
      <c r="C48" s="20" t="s">
        <v>121</v>
      </c>
      <c r="D48" s="20" t="s">
        <v>13</v>
      </c>
      <c r="E48" s="20" t="s">
        <v>14</v>
      </c>
      <c r="F48" s="21">
        <v>50</v>
      </c>
      <c r="G48" s="22"/>
      <c r="H48" s="22">
        <f t="shared" si="0"/>
        <v>0</v>
      </c>
      <c r="I48" s="24" t="s">
        <v>122</v>
      </c>
      <c r="J48" s="20"/>
    </row>
    <row r="49" spans="1:10" s="3" customFormat="1" ht="40.950000000000003" customHeight="1" x14ac:dyDescent="0.25">
      <c r="A49" s="20">
        <v>45</v>
      </c>
      <c r="B49" s="20" t="s">
        <v>60</v>
      </c>
      <c r="C49" s="20" t="s">
        <v>123</v>
      </c>
      <c r="D49" s="20" t="s">
        <v>29</v>
      </c>
      <c r="E49" s="20" t="s">
        <v>26</v>
      </c>
      <c r="F49" s="21">
        <v>120</v>
      </c>
      <c r="G49" s="22"/>
      <c r="H49" s="22">
        <f t="shared" si="0"/>
        <v>0</v>
      </c>
      <c r="I49" s="24" t="s">
        <v>124</v>
      </c>
      <c r="J49" s="20"/>
    </row>
    <row r="50" spans="1:10" s="3" customFormat="1" ht="40.950000000000003" customHeight="1" x14ac:dyDescent="0.25">
      <c r="A50" s="20">
        <v>46</v>
      </c>
      <c r="B50" s="20" t="s">
        <v>60</v>
      </c>
      <c r="C50" s="20" t="s">
        <v>125</v>
      </c>
      <c r="D50" s="20" t="s">
        <v>29</v>
      </c>
      <c r="E50" s="20" t="s">
        <v>26</v>
      </c>
      <c r="F50" s="21">
        <v>120</v>
      </c>
      <c r="G50" s="22"/>
      <c r="H50" s="22">
        <f t="shared" si="0"/>
        <v>0</v>
      </c>
      <c r="I50" s="24" t="s">
        <v>126</v>
      </c>
      <c r="J50" s="20"/>
    </row>
    <row r="51" spans="1:10" s="3" customFormat="1" ht="40.950000000000003" customHeight="1" x14ac:dyDescent="0.25">
      <c r="A51" s="20">
        <v>47</v>
      </c>
      <c r="B51" s="20" t="s">
        <v>60</v>
      </c>
      <c r="C51" s="20" t="s">
        <v>127</v>
      </c>
      <c r="D51" s="20" t="s">
        <v>29</v>
      </c>
      <c r="E51" s="20" t="s">
        <v>26</v>
      </c>
      <c r="F51" s="21">
        <v>50</v>
      </c>
      <c r="G51" s="22"/>
      <c r="H51" s="22">
        <f t="shared" si="0"/>
        <v>0</v>
      </c>
      <c r="I51" s="24" t="s">
        <v>128</v>
      </c>
      <c r="J51" s="20"/>
    </row>
    <row r="52" spans="1:10" s="3" customFormat="1" ht="40.950000000000003" customHeight="1" x14ac:dyDescent="0.25">
      <c r="A52" s="20">
        <v>48</v>
      </c>
      <c r="B52" s="20" t="s">
        <v>60</v>
      </c>
      <c r="C52" s="20" t="s">
        <v>129</v>
      </c>
      <c r="D52" s="20" t="s">
        <v>93</v>
      </c>
      <c r="E52" s="20" t="s">
        <v>14</v>
      </c>
      <c r="F52" s="21">
        <v>40</v>
      </c>
      <c r="G52" s="22"/>
      <c r="H52" s="22">
        <f t="shared" si="0"/>
        <v>0</v>
      </c>
      <c r="I52" s="24" t="s">
        <v>130</v>
      </c>
      <c r="J52" s="20"/>
    </row>
    <row r="53" spans="1:10" s="3" customFormat="1" ht="40.950000000000003" customHeight="1" x14ac:dyDescent="0.25">
      <c r="A53" s="20">
        <v>49</v>
      </c>
      <c r="B53" s="20" t="s">
        <v>60</v>
      </c>
      <c r="C53" s="20" t="s">
        <v>131</v>
      </c>
      <c r="D53" s="20" t="s">
        <v>84</v>
      </c>
      <c r="E53" s="20" t="s">
        <v>26</v>
      </c>
      <c r="F53" s="21">
        <v>24</v>
      </c>
      <c r="G53" s="22"/>
      <c r="H53" s="22">
        <f t="shared" si="0"/>
        <v>0</v>
      </c>
      <c r="I53" s="24" t="s">
        <v>132</v>
      </c>
      <c r="J53" s="20"/>
    </row>
    <row r="54" spans="1:10" s="3" customFormat="1" ht="40.950000000000003" customHeight="1" x14ac:dyDescent="0.25">
      <c r="A54" s="20">
        <v>50</v>
      </c>
      <c r="B54" s="20" t="s">
        <v>60</v>
      </c>
      <c r="C54" s="20" t="s">
        <v>133</v>
      </c>
      <c r="D54" s="20" t="s">
        <v>35</v>
      </c>
      <c r="E54" s="20" t="s">
        <v>14</v>
      </c>
      <c r="F54" s="21">
        <v>20</v>
      </c>
      <c r="G54" s="22"/>
      <c r="H54" s="22">
        <f t="shared" si="0"/>
        <v>0</v>
      </c>
      <c r="I54" s="24" t="s">
        <v>134</v>
      </c>
      <c r="J54" s="20"/>
    </row>
    <row r="55" spans="1:10" s="3" customFormat="1" ht="40.950000000000003" customHeight="1" x14ac:dyDescent="0.25">
      <c r="A55" s="20">
        <v>51</v>
      </c>
      <c r="B55" s="20" t="s">
        <v>60</v>
      </c>
      <c r="C55" s="20" t="s">
        <v>135</v>
      </c>
      <c r="D55" s="20" t="s">
        <v>84</v>
      </c>
      <c r="E55" s="20" t="s">
        <v>26</v>
      </c>
      <c r="F55" s="21">
        <v>240</v>
      </c>
      <c r="G55" s="22"/>
      <c r="H55" s="22">
        <f t="shared" si="0"/>
        <v>0</v>
      </c>
      <c r="I55" s="24" t="s">
        <v>136</v>
      </c>
      <c r="J55" s="20"/>
    </row>
    <row r="56" spans="1:10" s="3" customFormat="1" ht="40.950000000000003" customHeight="1" x14ac:dyDescent="0.25">
      <c r="A56" s="20">
        <v>52</v>
      </c>
      <c r="B56" s="20" t="s">
        <v>60</v>
      </c>
      <c r="C56" s="20" t="s">
        <v>137</v>
      </c>
      <c r="D56" s="20" t="s">
        <v>84</v>
      </c>
      <c r="E56" s="20" t="s">
        <v>26</v>
      </c>
      <c r="F56" s="21">
        <v>36</v>
      </c>
      <c r="G56" s="22"/>
      <c r="H56" s="22">
        <f t="shared" si="0"/>
        <v>0</v>
      </c>
      <c r="I56" s="24" t="s">
        <v>138</v>
      </c>
      <c r="J56" s="20"/>
    </row>
    <row r="57" spans="1:10" s="3" customFormat="1" ht="40.950000000000003" customHeight="1" x14ac:dyDescent="0.25">
      <c r="A57" s="20">
        <v>53</v>
      </c>
      <c r="B57" s="20" t="s">
        <v>60</v>
      </c>
      <c r="C57" s="20" t="s">
        <v>139</v>
      </c>
      <c r="D57" s="20" t="s">
        <v>93</v>
      </c>
      <c r="E57" s="20" t="s">
        <v>140</v>
      </c>
      <c r="F57" s="21">
        <v>24</v>
      </c>
      <c r="G57" s="22"/>
      <c r="H57" s="22">
        <f t="shared" si="0"/>
        <v>0</v>
      </c>
      <c r="I57" s="24" t="s">
        <v>141</v>
      </c>
      <c r="J57" s="20"/>
    </row>
    <row r="58" spans="1:10" s="3" customFormat="1" ht="40.950000000000003" customHeight="1" x14ac:dyDescent="0.25">
      <c r="A58" s="20">
        <v>54</v>
      </c>
      <c r="B58" s="20" t="s">
        <v>60</v>
      </c>
      <c r="C58" s="25" t="s">
        <v>142</v>
      </c>
      <c r="D58" s="20" t="s">
        <v>96</v>
      </c>
      <c r="E58" s="20" t="s">
        <v>26</v>
      </c>
      <c r="F58" s="21">
        <v>200</v>
      </c>
      <c r="G58" s="22"/>
      <c r="H58" s="22">
        <f t="shared" si="0"/>
        <v>0</v>
      </c>
      <c r="I58" s="24" t="s">
        <v>143</v>
      </c>
      <c r="J58" s="29"/>
    </row>
    <row r="59" spans="1:10" s="3" customFormat="1" ht="40.950000000000003" customHeight="1" x14ac:dyDescent="0.25">
      <c r="A59" s="20">
        <v>55</v>
      </c>
      <c r="B59" s="20" t="s">
        <v>60</v>
      </c>
      <c r="C59" s="20" t="s">
        <v>144</v>
      </c>
      <c r="D59" s="20" t="s">
        <v>29</v>
      </c>
      <c r="E59" s="20" t="s">
        <v>26</v>
      </c>
      <c r="F59" s="21">
        <v>20</v>
      </c>
      <c r="G59" s="22"/>
      <c r="H59" s="22">
        <f t="shared" si="0"/>
        <v>0</v>
      </c>
      <c r="I59" s="24" t="s">
        <v>145</v>
      </c>
      <c r="J59" s="20"/>
    </row>
    <row r="60" spans="1:10" s="3" customFormat="1" ht="40.950000000000003" customHeight="1" x14ac:dyDescent="0.25">
      <c r="A60" s="20">
        <v>56</v>
      </c>
      <c r="B60" s="20" t="s">
        <v>60</v>
      </c>
      <c r="C60" s="20" t="s">
        <v>146</v>
      </c>
      <c r="D60" s="20" t="s">
        <v>147</v>
      </c>
      <c r="E60" s="20" t="s">
        <v>148</v>
      </c>
      <c r="F60" s="21">
        <v>1</v>
      </c>
      <c r="G60" s="22"/>
      <c r="H60" s="22">
        <f t="shared" si="0"/>
        <v>0</v>
      </c>
      <c r="I60" s="24" t="s">
        <v>149</v>
      </c>
      <c r="J60" s="20"/>
    </row>
    <row r="61" spans="1:10" s="3" customFormat="1" ht="40.799999999999997" customHeight="1" x14ac:dyDescent="0.25">
      <c r="A61" s="18" t="s">
        <v>150</v>
      </c>
      <c r="B61" s="18"/>
      <c r="C61" s="18"/>
      <c r="D61" s="18"/>
      <c r="E61" s="18"/>
      <c r="F61" s="18"/>
      <c r="G61" s="18"/>
      <c r="H61" s="20">
        <f>SUM(H5:H60)</f>
        <v>0</v>
      </c>
      <c r="I61" s="24"/>
      <c r="J61" s="20"/>
    </row>
    <row r="62" spans="1:10" s="3" customFormat="1" ht="67.8" customHeight="1" x14ac:dyDescent="0.25">
      <c r="A62" s="30" t="s">
        <v>151</v>
      </c>
      <c r="B62" s="30"/>
      <c r="C62" s="30"/>
      <c r="D62" s="30"/>
      <c r="E62" s="30"/>
      <c r="F62" s="30"/>
      <c r="G62" s="30"/>
      <c r="H62" s="30"/>
      <c r="I62" s="30"/>
      <c r="J62" s="30"/>
    </row>
    <row r="63" spans="1:10" s="3" customFormat="1" ht="40.799999999999997" customHeight="1" x14ac:dyDescent="0.25">
      <c r="A63" s="31" t="s">
        <v>152</v>
      </c>
      <c r="B63" s="31"/>
      <c r="C63" s="32"/>
      <c r="D63" s="32"/>
      <c r="E63" s="31" t="s">
        <v>153</v>
      </c>
      <c r="F63" s="31"/>
      <c r="G63" s="32"/>
      <c r="H63" s="32"/>
      <c r="I63" s="33"/>
      <c r="J63" s="34" t="s">
        <v>154</v>
      </c>
    </row>
    <row r="64" spans="1:10" s="3" customFormat="1" x14ac:dyDescent="0.25">
      <c r="A64" s="4"/>
      <c r="B64" s="4"/>
      <c r="I64" s="10"/>
    </row>
    <row r="65" spans="1:9" s="3" customFormat="1" x14ac:dyDescent="0.25">
      <c r="A65" s="4"/>
      <c r="B65" s="4"/>
      <c r="I65" s="10"/>
    </row>
    <row r="66" spans="1:9" s="3" customFormat="1" x14ac:dyDescent="0.25">
      <c r="A66" s="4"/>
      <c r="B66" s="4"/>
      <c r="I66" s="10"/>
    </row>
    <row r="67" spans="1:9" s="3" customFormat="1" x14ac:dyDescent="0.25">
      <c r="A67" s="4"/>
      <c r="B67" s="4"/>
      <c r="I67" s="10"/>
    </row>
    <row r="68" spans="1:9" s="3" customFormat="1" x14ac:dyDescent="0.25">
      <c r="A68" s="4"/>
      <c r="B68" s="4"/>
      <c r="I68" s="10"/>
    </row>
    <row r="69" spans="1:9" s="3" customFormat="1" x14ac:dyDescent="0.25">
      <c r="A69" s="4"/>
      <c r="B69" s="4"/>
      <c r="I69" s="10"/>
    </row>
    <row r="70" spans="1:9" s="3" customFormat="1" x14ac:dyDescent="0.25">
      <c r="A70" s="4"/>
      <c r="B70" s="4"/>
      <c r="I70" s="10"/>
    </row>
    <row r="71" spans="1:9" s="3" customFormat="1" x14ac:dyDescent="0.25">
      <c r="A71" s="4"/>
      <c r="B71" s="4"/>
      <c r="I71" s="10"/>
    </row>
    <row r="72" spans="1:9" s="3" customFormat="1" x14ac:dyDescent="0.25">
      <c r="A72" s="4"/>
      <c r="B72" s="4"/>
      <c r="I72" s="10"/>
    </row>
    <row r="73" spans="1:9" s="3" customFormat="1" x14ac:dyDescent="0.25">
      <c r="A73" s="4"/>
      <c r="B73" s="4"/>
      <c r="I73" s="10"/>
    </row>
    <row r="74" spans="1:9" s="3" customFormat="1" x14ac:dyDescent="0.25">
      <c r="A74" s="4"/>
      <c r="B74" s="4"/>
      <c r="I74" s="10"/>
    </row>
    <row r="75" spans="1:9" s="3" customFormat="1" x14ac:dyDescent="0.25">
      <c r="A75" s="4"/>
      <c r="B75" s="4"/>
      <c r="I75" s="10"/>
    </row>
    <row r="76" spans="1:9" s="3" customFormat="1" x14ac:dyDescent="0.25">
      <c r="A76" s="4"/>
      <c r="B76" s="4"/>
      <c r="I76" s="10"/>
    </row>
    <row r="77" spans="1:9" s="3" customFormat="1" x14ac:dyDescent="0.25">
      <c r="A77" s="4"/>
      <c r="B77" s="4"/>
      <c r="I77" s="10"/>
    </row>
    <row r="78" spans="1:9" s="3" customFormat="1" x14ac:dyDescent="0.25">
      <c r="A78" s="4"/>
      <c r="B78" s="4"/>
      <c r="I78" s="10"/>
    </row>
  </sheetData>
  <mergeCells count="16">
    <mergeCell ref="A62:J62"/>
    <mergeCell ref="A63:B63"/>
    <mergeCell ref="E63:F6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A2:D2"/>
    <mergeCell ref="F2:G2"/>
    <mergeCell ref="G3:H3"/>
    <mergeCell ref="A61:G61"/>
  </mergeCells>
  <phoneticPr fontId="7" type="noConversion"/>
  <pageMargins left="0.61" right="0.17" top="0.75138888888888899" bottom="0.75138888888888899" header="0.29861111111111099" footer="0.29861111111111099"/>
  <pageSetup paperSize="9" scale="8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校园</dc:creator>
  <cp:lastModifiedBy>hefeng</cp:lastModifiedBy>
  <cp:lastPrinted>2025-11-17T06:30:00Z</cp:lastPrinted>
  <dcterms:created xsi:type="dcterms:W3CDTF">2023-07-11T15:15:00Z</dcterms:created>
  <dcterms:modified xsi:type="dcterms:W3CDTF">2025-11-17T06:30:28Z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5156B9F7EB014C6980136F3AF6AFCA16_13</vt:lpwstr>
  </property>
  <property fmtid="{D5CDD505-2E9C-101B-9397-08002B2CF9AE}" pid="3" name="KSOProductBuildVer">
    <vt:lpwstr>2052-12.1.0.23542</vt:lpwstr>
  </property>
</Properties>
</file>