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3"/>
  <c r="I14" s="1"/>
  <c r="G4"/>
  <c r="G5"/>
  <c r="G6"/>
  <c r="G7"/>
  <c r="G8"/>
  <c r="G9"/>
  <c r="G10"/>
  <c r="G11"/>
  <c r="G12"/>
  <c r="G13"/>
  <c r="G3"/>
  <c r="G14" s="1"/>
</calcChain>
</file>

<file path=xl/sharedStrings.xml><?xml version="1.0" encoding="utf-8"?>
<sst xmlns="http://schemas.openxmlformats.org/spreadsheetml/2006/main" count="44" uniqueCount="40">
  <si>
    <t>序 号</t>
  </si>
  <si>
    <t>商品名称</t>
  </si>
  <si>
    <t>单 位</t>
  </si>
  <si>
    <t>规 格</t>
  </si>
  <si>
    <t>汰渍全效360度洗衣粉</t>
  </si>
  <si>
    <t>袋</t>
  </si>
  <si>
    <t>5KG</t>
  </si>
  <si>
    <t>条</t>
  </si>
  <si>
    <t>226G*3</t>
  </si>
  <si>
    <t>舒肤佳芦荟护肤型香皂</t>
  </si>
  <si>
    <t>115G*3</t>
  </si>
  <si>
    <t>飘柔洗发露</t>
  </si>
  <si>
    <t>套</t>
  </si>
  <si>
    <t>2*500ML</t>
  </si>
  <si>
    <t>舒肤佳沐浴露</t>
  </si>
  <si>
    <t>瓶</t>
  </si>
  <si>
    <t>400Ml</t>
  </si>
  <si>
    <t>海飞丝洗发水</t>
  </si>
  <si>
    <t>1L</t>
  </si>
  <si>
    <t>浸胶手套</t>
  </si>
  <si>
    <t>双</t>
  </si>
  <si>
    <t>线手套</t>
  </si>
  <si>
    <t>蓝月亮洗衣液</t>
  </si>
  <si>
    <t>桶</t>
  </si>
  <si>
    <t>2kg</t>
  </si>
  <si>
    <t>点塑线手套</t>
  </si>
  <si>
    <t>北京化工大学后勤服务集团统一采购劳保用品项目报价文件</t>
    <phoneticPr fontId="1" type="noConversion"/>
  </si>
  <si>
    <t>参考数量</t>
    <phoneticPr fontId="1" type="noConversion"/>
  </si>
  <si>
    <t>控制价（元）</t>
    <phoneticPr fontId="1" type="noConversion"/>
  </si>
  <si>
    <t>报价（元）</t>
    <phoneticPr fontId="1" type="noConversion"/>
  </si>
  <si>
    <t>金号毛巾TS1025</t>
    <phoneticPr fontId="1" type="noConversion"/>
  </si>
  <si>
    <t>34*72cm</t>
    <phoneticPr fontId="1" type="noConversion"/>
  </si>
  <si>
    <t>奥妙99超效洗衣皂</t>
    <phoneticPr fontId="1" type="noConversion"/>
  </si>
  <si>
    <t>组</t>
    <phoneticPr fontId="1" type="noConversion"/>
  </si>
  <si>
    <t>控制价合计金额（元）</t>
    <phoneticPr fontId="1" type="noConversion"/>
  </si>
  <si>
    <t>报价合计金额（元）</t>
    <phoneticPr fontId="1" type="noConversion"/>
  </si>
  <si>
    <t>合计（元）</t>
    <phoneticPr fontId="1" type="noConversion"/>
  </si>
  <si>
    <t>送货时效：</t>
    <phoneticPr fontId="1" type="noConversion"/>
  </si>
  <si>
    <t>联系人：</t>
    <phoneticPr fontId="1" type="noConversion"/>
  </si>
  <si>
    <t>联系电话：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</si>
</sst>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方正小标宋简体"/>
      <family val="3"/>
      <charset val="134"/>
    </font>
    <font>
      <sz val="10"/>
      <color rgb="FF00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等线"/>
      <family val="3"/>
      <charset val="134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2">
    <cellStyle name="常规" xfId="0" builtinId="0"/>
    <cellStyle name="常规 2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B18" sqref="B18"/>
    </sheetView>
  </sheetViews>
  <sheetFormatPr defaultRowHeight="13.5"/>
  <cols>
    <col min="1" max="1" width="3.5" customWidth="1"/>
    <col min="2" max="2" width="17" customWidth="1"/>
    <col min="3" max="3" width="6" customWidth="1"/>
    <col min="4" max="4" width="8.75" customWidth="1"/>
    <col min="5" max="5" width="6.25" customWidth="1"/>
    <col min="6" max="6" width="6.375" customWidth="1"/>
    <col min="8" max="8" width="7.25" customWidth="1"/>
  </cols>
  <sheetData>
    <row r="1" spans="1:9" ht="37.5" customHeight="1">
      <c r="A1" s="14" t="s">
        <v>26</v>
      </c>
      <c r="B1" s="14"/>
      <c r="C1" s="14"/>
      <c r="D1" s="14"/>
      <c r="E1" s="14"/>
      <c r="F1" s="14"/>
      <c r="G1" s="14"/>
      <c r="H1" s="14"/>
      <c r="I1" s="14"/>
    </row>
    <row r="2" spans="1:9" s="9" customFormat="1" ht="24">
      <c r="A2" s="1" t="s">
        <v>0</v>
      </c>
      <c r="B2" s="1" t="s">
        <v>1</v>
      </c>
      <c r="C2" s="1" t="s">
        <v>2</v>
      </c>
      <c r="D2" s="1" t="s">
        <v>3</v>
      </c>
      <c r="E2" s="8" t="s">
        <v>27</v>
      </c>
      <c r="F2" s="8" t="s">
        <v>28</v>
      </c>
      <c r="G2" s="8" t="s">
        <v>34</v>
      </c>
      <c r="H2" s="8" t="s">
        <v>29</v>
      </c>
      <c r="I2" s="10" t="s">
        <v>35</v>
      </c>
    </row>
    <row r="3" spans="1:9">
      <c r="A3" s="2">
        <v>1</v>
      </c>
      <c r="B3" s="3" t="s">
        <v>4</v>
      </c>
      <c r="C3" s="4" t="s">
        <v>5</v>
      </c>
      <c r="D3" s="5" t="s">
        <v>6</v>
      </c>
      <c r="E3" s="6">
        <v>837</v>
      </c>
      <c r="F3" s="5">
        <v>36.5</v>
      </c>
      <c r="G3" s="5">
        <f t="shared" ref="G3:G13" si="0">E3*F3</f>
        <v>30550.5</v>
      </c>
      <c r="H3" s="2"/>
      <c r="I3" s="13">
        <f>E3*H3</f>
        <v>0</v>
      </c>
    </row>
    <row r="4" spans="1:9">
      <c r="A4" s="2">
        <v>2</v>
      </c>
      <c r="B4" s="3" t="s">
        <v>30</v>
      </c>
      <c r="C4" s="4" t="s">
        <v>7</v>
      </c>
      <c r="D4" s="5" t="s">
        <v>31</v>
      </c>
      <c r="E4" s="6">
        <v>501</v>
      </c>
      <c r="F4" s="5">
        <v>12.3</v>
      </c>
      <c r="G4" s="5">
        <f t="shared" si="0"/>
        <v>6162.3</v>
      </c>
      <c r="H4" s="2"/>
      <c r="I4" s="13">
        <f t="shared" ref="I4:I13" si="1">E4*H4</f>
        <v>0</v>
      </c>
    </row>
    <row r="5" spans="1:9">
      <c r="A5" s="2">
        <v>3</v>
      </c>
      <c r="B5" s="3" t="s">
        <v>32</v>
      </c>
      <c r="C5" s="4" t="s">
        <v>33</v>
      </c>
      <c r="D5" s="5" t="s">
        <v>8</v>
      </c>
      <c r="E5" s="6">
        <v>1088</v>
      </c>
      <c r="F5" s="5">
        <v>11.5</v>
      </c>
      <c r="G5" s="5">
        <f t="shared" si="0"/>
        <v>12512</v>
      </c>
      <c r="H5" s="2"/>
      <c r="I5" s="13">
        <f t="shared" si="1"/>
        <v>0</v>
      </c>
    </row>
    <row r="6" spans="1:9">
      <c r="A6" s="2">
        <v>4</v>
      </c>
      <c r="B6" s="3" t="s">
        <v>9</v>
      </c>
      <c r="C6" s="4" t="s">
        <v>33</v>
      </c>
      <c r="D6" s="5" t="s">
        <v>10</v>
      </c>
      <c r="E6" s="6">
        <v>2022</v>
      </c>
      <c r="F6" s="5">
        <v>11.77</v>
      </c>
      <c r="G6" s="5">
        <f t="shared" si="0"/>
        <v>23798.94</v>
      </c>
      <c r="H6" s="2"/>
      <c r="I6" s="13">
        <f t="shared" si="1"/>
        <v>0</v>
      </c>
    </row>
    <row r="7" spans="1:9">
      <c r="A7" s="2">
        <v>5</v>
      </c>
      <c r="B7" s="3" t="s">
        <v>11</v>
      </c>
      <c r="C7" s="4" t="s">
        <v>12</v>
      </c>
      <c r="D7" s="5" t="s">
        <v>13</v>
      </c>
      <c r="E7" s="6">
        <v>151</v>
      </c>
      <c r="F7" s="5">
        <v>44.47</v>
      </c>
      <c r="G7" s="5">
        <f t="shared" si="0"/>
        <v>6714.97</v>
      </c>
      <c r="H7" s="2"/>
      <c r="I7" s="13">
        <f t="shared" si="1"/>
        <v>0</v>
      </c>
    </row>
    <row r="8" spans="1:9">
      <c r="A8" s="2">
        <v>6</v>
      </c>
      <c r="B8" s="3" t="s">
        <v>14</v>
      </c>
      <c r="C8" s="4" t="s">
        <v>15</v>
      </c>
      <c r="D8" s="5" t="s">
        <v>16</v>
      </c>
      <c r="E8" s="6">
        <v>153</v>
      </c>
      <c r="F8" s="5">
        <v>17.47</v>
      </c>
      <c r="G8" s="5">
        <f t="shared" si="0"/>
        <v>2672.91</v>
      </c>
      <c r="H8" s="2"/>
      <c r="I8" s="13">
        <f t="shared" si="1"/>
        <v>0</v>
      </c>
    </row>
    <row r="9" spans="1:9">
      <c r="A9" s="2">
        <v>7</v>
      </c>
      <c r="B9" s="4" t="s">
        <v>17</v>
      </c>
      <c r="C9" s="4" t="s">
        <v>15</v>
      </c>
      <c r="D9" s="2" t="s">
        <v>18</v>
      </c>
      <c r="E9" s="6">
        <v>161</v>
      </c>
      <c r="F9" s="5">
        <v>63.43</v>
      </c>
      <c r="G9" s="5">
        <f t="shared" si="0"/>
        <v>10212.23</v>
      </c>
      <c r="H9" s="2"/>
      <c r="I9" s="13">
        <f t="shared" si="1"/>
        <v>0</v>
      </c>
    </row>
    <row r="10" spans="1:9">
      <c r="A10" s="2">
        <v>8</v>
      </c>
      <c r="B10" s="4" t="s">
        <v>19</v>
      </c>
      <c r="C10" s="4" t="s">
        <v>20</v>
      </c>
      <c r="D10" s="7"/>
      <c r="E10" s="6">
        <v>123</v>
      </c>
      <c r="F10" s="5">
        <v>2.93</v>
      </c>
      <c r="G10" s="5">
        <f t="shared" si="0"/>
        <v>360.39000000000004</v>
      </c>
      <c r="H10" s="2"/>
      <c r="I10" s="13">
        <f t="shared" si="1"/>
        <v>0</v>
      </c>
    </row>
    <row r="11" spans="1:9">
      <c r="A11" s="2">
        <v>9</v>
      </c>
      <c r="B11" s="4" t="s">
        <v>21</v>
      </c>
      <c r="C11" s="4" t="s">
        <v>20</v>
      </c>
      <c r="D11" s="7"/>
      <c r="E11" s="6">
        <v>195</v>
      </c>
      <c r="F11" s="5">
        <v>1.45</v>
      </c>
      <c r="G11" s="5">
        <f t="shared" si="0"/>
        <v>282.75</v>
      </c>
      <c r="H11" s="2"/>
      <c r="I11" s="13">
        <f t="shared" si="1"/>
        <v>0</v>
      </c>
    </row>
    <row r="12" spans="1:9">
      <c r="A12" s="2">
        <v>10</v>
      </c>
      <c r="B12" s="4" t="s">
        <v>22</v>
      </c>
      <c r="C12" s="4" t="s">
        <v>23</v>
      </c>
      <c r="D12" s="2" t="s">
        <v>24</v>
      </c>
      <c r="E12" s="6">
        <v>17</v>
      </c>
      <c r="F12" s="5">
        <v>31.77</v>
      </c>
      <c r="G12" s="5">
        <f t="shared" si="0"/>
        <v>540.09</v>
      </c>
      <c r="H12" s="2"/>
      <c r="I12" s="13">
        <f t="shared" si="1"/>
        <v>0</v>
      </c>
    </row>
    <row r="13" spans="1:9">
      <c r="A13" s="2">
        <v>11</v>
      </c>
      <c r="B13" s="4" t="s">
        <v>25</v>
      </c>
      <c r="C13" s="4" t="s">
        <v>20</v>
      </c>
      <c r="D13" s="7"/>
      <c r="E13" s="6">
        <v>10</v>
      </c>
      <c r="F13" s="5">
        <v>2.12</v>
      </c>
      <c r="G13" s="5">
        <f t="shared" si="0"/>
        <v>21.200000000000003</v>
      </c>
      <c r="H13" s="2"/>
      <c r="I13" s="13">
        <f t="shared" si="1"/>
        <v>0</v>
      </c>
    </row>
    <row r="14" spans="1:9">
      <c r="A14" s="15" t="s">
        <v>36</v>
      </c>
      <c r="B14" s="16"/>
      <c r="C14" s="16"/>
      <c r="D14" s="16"/>
      <c r="E14" s="16"/>
      <c r="F14" s="17"/>
      <c r="G14" s="11">
        <f>SUM(G3:G13)</f>
        <v>93828.28</v>
      </c>
      <c r="H14" s="11"/>
      <c r="I14" s="12">
        <f>SUM(I3:I13)</f>
        <v>0</v>
      </c>
    </row>
    <row r="16" spans="1:9">
      <c r="B16" s="18" t="s">
        <v>37</v>
      </c>
    </row>
    <row r="17" spans="2:2">
      <c r="B17" s="18" t="s">
        <v>38</v>
      </c>
    </row>
    <row r="18" spans="2:2">
      <c r="B18" s="18" t="s">
        <v>39</v>
      </c>
    </row>
  </sheetData>
  <mergeCells count="2">
    <mergeCell ref="A1:I1"/>
    <mergeCell ref="A14:F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2022-03-31T07:03:35Z</dcterms:modified>
</cp:coreProperties>
</file>