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600" windowHeight="10140"/>
  </bookViews>
  <sheets>
    <sheet name="Sheet2"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<sst xmlns="http://schemas.openxmlformats.org/spreadsheetml/2006/main" count="103" uniqueCount="51">
  <si>
    <t>北京化工大学后勤服务集团商贸中心印刷厂奔图打印机耗材采购项目材报价文件（2）</t>
  </si>
  <si>
    <t>序号</t>
  </si>
  <si>
    <t>品牌</t>
  </si>
  <si>
    <t>机型</t>
  </si>
  <si>
    <t>商品名称</t>
  </si>
  <si>
    <t>单位</t>
  </si>
  <si>
    <t>参考数量</t>
  </si>
  <si>
    <t>控制价（元）</t>
  </si>
  <si>
    <t>供货商报价（元）</t>
  </si>
  <si>
    <t>合计（元）</t>
  </si>
  <si>
    <t>需提供更换安装服务</t>
  </si>
  <si>
    <t>奔图</t>
  </si>
  <si>
    <t>CM9505DN</t>
  </si>
  <si>
    <t>黑色墨粉（高容）CTO-850XK原装</t>
  </si>
  <si>
    <t>个</t>
  </si>
  <si>
    <t>蓝色墨粉（高容）CTO-850XK原装</t>
  </si>
  <si>
    <t>红色墨粉（高容）CTO-850XM原装</t>
  </si>
  <si>
    <t>黄色墨粉（高容）CTO-850XY原装</t>
  </si>
  <si>
    <t>黑鼓DO-850BK原装</t>
  </si>
  <si>
    <t>彩鼓DO-850CMY原装</t>
  </si>
  <si>
    <t>黑色显影</t>
  </si>
  <si>
    <t>是</t>
  </si>
  <si>
    <t>彩色显影</t>
  </si>
  <si>
    <t>套</t>
  </si>
  <si>
    <t>定影</t>
  </si>
  <si>
    <t>废粉盒</t>
  </si>
  <si>
    <t>300K组件</t>
  </si>
  <si>
    <t>CM9705DN</t>
  </si>
  <si>
    <t>黑色墨粉（高容）CTO-910XK原装</t>
  </si>
  <si>
    <t>蓝色墨粉（高容）CTO-910XC原装</t>
  </si>
  <si>
    <t>红色墨粉（高容）CTO-910XC原装</t>
  </si>
  <si>
    <t>黄色墨粉（高容）CTO-910XC原装</t>
  </si>
  <si>
    <t>黑色硒鼓DO-910BK原装</t>
  </si>
  <si>
    <t>彩色硒鼓DO-910YMC原装</t>
  </si>
  <si>
    <t>转印组件</t>
  </si>
  <si>
    <t>搓分</t>
  </si>
  <si>
    <t>废粉盒CWT-910</t>
  </si>
  <si>
    <t>CP5055DN</t>
  </si>
  <si>
    <t>黑色墨粉（高容）CTL-350HK原装</t>
  </si>
  <si>
    <t>蓝色墨粉（高容）CTL-350HC原装</t>
  </si>
  <si>
    <t>红色墨粉（高容）CTL-350HY原装</t>
  </si>
  <si>
    <t>黄色墨粉（高容）CTL-350HM原装</t>
  </si>
  <si>
    <t>硒鼓COL-350YMCK原装</t>
  </si>
  <si>
    <t>转印</t>
  </si>
  <si>
    <t>BP5150DN</t>
  </si>
  <si>
    <t>黑色墨粉TL-5150H原装</t>
  </si>
  <si>
    <t>感光鼓DL-5150原装</t>
  </si>
  <si>
    <t>报价合计（元）</t>
  </si>
  <si>
    <t>公司名称：</t>
  </si>
  <si>
    <t>联系人：</t>
  </si>
  <si>
    <t>联系电话：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</si>
</sst>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2"/>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4" borderId="5" applyNumberFormat="0" applyAlignment="0" applyProtection="0">
      <alignment vertical="center"/>
    </xf>
    <xf numFmtId="0" fontId="12" fillId="5" borderId="6" applyNumberFormat="0" applyAlignment="0" applyProtection="0">
      <alignment vertical="center"/>
    </xf>
    <xf numFmtId="0" fontId="13" fillId="5" borderId="5" applyNumberFormat="0" applyAlignment="0" applyProtection="0">
      <alignment vertical="center"/>
    </xf>
    <xf numFmtId="0" fontId="14" fillId="6"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xf numFmtId="0" fontId="22" fillId="0" borderId="0"/>
    <xf numFmtId="0" fontId="0" fillId="0" borderId="0"/>
    <xf numFmtId="0" fontId="22" fillId="0" borderId="0"/>
    <xf numFmtId="0" fontId="0" fillId="0" borderId="0"/>
    <xf numFmtId="0" fontId="22" fillId="0" borderId="0"/>
    <xf numFmtId="0" fontId="22" fillId="0" borderId="0">
      <alignment vertical="center"/>
    </xf>
    <xf numFmtId="0" fontId="22" fillId="0" borderId="0">
      <alignment vertical="center"/>
    </xf>
    <xf numFmtId="0" fontId="22" fillId="0" borderId="0"/>
    <xf numFmtId="0" fontId="22" fillId="0" borderId="0">
      <alignment vertical="center"/>
    </xf>
  </cellStyleXfs>
  <cellXfs count="10">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1" fillId="0" borderId="0" xfId="0" applyFont="1" applyAlignment="1">
      <alignment horizontal="left" vertical="center"/>
    </xf>
    <xf numFmtId="0" fontId="0" fillId="0" borderId="1" xfId="0" applyBorder="1">
      <alignmen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9" xfId="51"/>
    <cellStyle name="常规 5" xfId="52"/>
    <cellStyle name="常规 50" xfId="53"/>
    <cellStyle name="常规 64" xfId="54"/>
    <cellStyle name="常规 56" xfId="55"/>
    <cellStyle name="常规 59" xfId="56"/>
    <cellStyle name="常规 63" xfId="5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abSelected="1" workbookViewId="0">
      <selection activeCell="P8" sqref="P8"/>
    </sheetView>
  </sheetViews>
  <sheetFormatPr defaultColWidth="8.72727272727273" defaultRowHeight="14"/>
  <cols>
    <col min="1" max="1" width="4.36363636363636" customWidth="1"/>
    <col min="4" max="4" width="16.8181818181818" customWidth="1"/>
    <col min="5" max="5" width="5.72727272727273" customWidth="1"/>
    <col min="6" max="6" width="6.09090909090909" customWidth="1"/>
  </cols>
  <sheetData>
    <row r="1" spans="1:10">
      <c r="A1" s="3" t="s">
        <v>0</v>
      </c>
      <c r="B1" s="3"/>
      <c r="C1" s="3"/>
      <c r="D1" s="3"/>
      <c r="E1" s="3"/>
      <c r="F1" s="3"/>
      <c r="G1" s="3"/>
      <c r="H1" s="3"/>
      <c r="I1" s="3"/>
      <c r="J1" s="3"/>
    </row>
    <row r="2" s="1" customFormat="1" ht="64" customHeight="1" spans="1:10">
      <c r="A2" s="4" t="s">
        <v>1</v>
      </c>
      <c r="B2" s="4" t="s">
        <v>2</v>
      </c>
      <c r="C2" s="4" t="s">
        <v>3</v>
      </c>
      <c r="D2" s="4" t="s">
        <v>4</v>
      </c>
      <c r="E2" s="4" t="s">
        <v>5</v>
      </c>
      <c r="F2" s="4" t="s">
        <v>6</v>
      </c>
      <c r="G2" s="4" t="s">
        <v>7</v>
      </c>
      <c r="H2" s="4" t="s">
        <v>8</v>
      </c>
      <c r="I2" s="4" t="s">
        <v>9</v>
      </c>
      <c r="J2" s="6" t="s">
        <v>10</v>
      </c>
    </row>
    <row r="3" ht="91.5" customHeight="1" spans="1:10">
      <c r="A3" s="4">
        <v>1</v>
      </c>
      <c r="B3" s="5" t="s">
        <v>11</v>
      </c>
      <c r="C3" s="6" t="s">
        <v>12</v>
      </c>
      <c r="D3" s="6" t="s">
        <v>13</v>
      </c>
      <c r="E3" s="5" t="s">
        <v>14</v>
      </c>
      <c r="F3" s="5">
        <v>18</v>
      </c>
      <c r="G3" s="7">
        <v>1155</v>
      </c>
      <c r="H3" s="6"/>
      <c r="I3" s="7">
        <f>H3*F3</f>
        <v>0</v>
      </c>
      <c r="J3" s="6"/>
    </row>
    <row r="4" ht="45" spans="1:10">
      <c r="A4" s="4">
        <v>2</v>
      </c>
      <c r="B4" s="5"/>
      <c r="C4" s="6"/>
      <c r="D4" s="6" t="s">
        <v>15</v>
      </c>
      <c r="E4" s="5" t="s">
        <v>14</v>
      </c>
      <c r="F4" s="5">
        <v>6</v>
      </c>
      <c r="G4" s="7">
        <v>1380</v>
      </c>
      <c r="H4" s="6"/>
      <c r="I4" s="7">
        <f t="shared" ref="I4:I37" si="0">H4*F4</f>
        <v>0</v>
      </c>
      <c r="J4" s="6"/>
    </row>
    <row r="5" ht="45" spans="1:10">
      <c r="A5" s="4">
        <v>3</v>
      </c>
      <c r="B5" s="5"/>
      <c r="C5" s="6"/>
      <c r="D5" s="6" t="s">
        <v>16</v>
      </c>
      <c r="E5" s="5" t="s">
        <v>14</v>
      </c>
      <c r="F5" s="5">
        <v>6</v>
      </c>
      <c r="G5" s="7">
        <v>1380</v>
      </c>
      <c r="H5" s="6"/>
      <c r="I5" s="7">
        <f t="shared" si="0"/>
        <v>0</v>
      </c>
      <c r="J5" s="6"/>
    </row>
    <row r="6" ht="45" spans="1:10">
      <c r="A6" s="4">
        <v>4</v>
      </c>
      <c r="B6" s="5"/>
      <c r="C6" s="6"/>
      <c r="D6" s="6" t="s">
        <v>17</v>
      </c>
      <c r="E6" s="5" t="s">
        <v>14</v>
      </c>
      <c r="F6" s="5">
        <v>6</v>
      </c>
      <c r="G6" s="7">
        <v>1380</v>
      </c>
      <c r="H6" s="6"/>
      <c r="I6" s="7">
        <f t="shared" si="0"/>
        <v>0</v>
      </c>
      <c r="J6" s="6"/>
    </row>
    <row r="7" ht="30" spans="1:10">
      <c r="A7" s="4">
        <v>5</v>
      </c>
      <c r="B7" s="5"/>
      <c r="C7" s="6"/>
      <c r="D7" s="6" t="s">
        <v>18</v>
      </c>
      <c r="E7" s="5" t="s">
        <v>14</v>
      </c>
      <c r="F7" s="5">
        <v>6</v>
      </c>
      <c r="G7" s="7">
        <v>1500</v>
      </c>
      <c r="H7" s="6"/>
      <c r="I7" s="7">
        <f t="shared" si="0"/>
        <v>0</v>
      </c>
      <c r="J7" s="6"/>
    </row>
    <row r="8" ht="30" spans="1:10">
      <c r="A8" s="4">
        <v>6</v>
      </c>
      <c r="B8" s="5"/>
      <c r="C8" s="6"/>
      <c r="D8" s="6" t="s">
        <v>19</v>
      </c>
      <c r="E8" s="5" t="s">
        <v>14</v>
      </c>
      <c r="F8" s="5">
        <v>6</v>
      </c>
      <c r="G8" s="7">
        <v>2250</v>
      </c>
      <c r="H8" s="6"/>
      <c r="I8" s="7">
        <f t="shared" si="0"/>
        <v>0</v>
      </c>
      <c r="J8" s="6"/>
    </row>
    <row r="9" ht="15" spans="1:10">
      <c r="A9" s="4">
        <v>7</v>
      </c>
      <c r="B9" s="5"/>
      <c r="C9" s="6"/>
      <c r="D9" s="6" t="s">
        <v>20</v>
      </c>
      <c r="E9" s="5" t="s">
        <v>14</v>
      </c>
      <c r="F9" s="5">
        <v>3</v>
      </c>
      <c r="G9" s="7">
        <v>1450</v>
      </c>
      <c r="H9" s="6"/>
      <c r="I9" s="7">
        <f t="shared" si="0"/>
        <v>0</v>
      </c>
      <c r="J9" s="6" t="s">
        <v>21</v>
      </c>
    </row>
    <row r="10" ht="15" spans="1:10">
      <c r="A10" s="4">
        <v>8</v>
      </c>
      <c r="B10" s="5"/>
      <c r="C10" s="6"/>
      <c r="D10" s="6" t="s">
        <v>22</v>
      </c>
      <c r="E10" s="5" t="s">
        <v>23</v>
      </c>
      <c r="F10" s="5">
        <v>2</v>
      </c>
      <c r="G10" s="7">
        <v>5890</v>
      </c>
      <c r="H10" s="6"/>
      <c r="I10" s="7">
        <f t="shared" si="0"/>
        <v>0</v>
      </c>
      <c r="J10" s="6" t="s">
        <v>21</v>
      </c>
    </row>
    <row r="11" ht="15" spans="1:10">
      <c r="A11" s="4">
        <v>9</v>
      </c>
      <c r="B11" s="5"/>
      <c r="C11" s="6"/>
      <c r="D11" s="6" t="s">
        <v>24</v>
      </c>
      <c r="E11" s="5" t="s">
        <v>14</v>
      </c>
      <c r="F11" s="5">
        <v>2</v>
      </c>
      <c r="G11" s="7">
        <v>2390</v>
      </c>
      <c r="H11" s="6"/>
      <c r="I11" s="7">
        <f t="shared" si="0"/>
        <v>0</v>
      </c>
      <c r="J11" s="6" t="s">
        <v>21</v>
      </c>
    </row>
    <row r="12" ht="15" spans="1:10">
      <c r="A12" s="4">
        <v>10</v>
      </c>
      <c r="B12" s="5"/>
      <c r="C12" s="6"/>
      <c r="D12" s="6" t="s">
        <v>25</v>
      </c>
      <c r="E12" s="5" t="s">
        <v>14</v>
      </c>
      <c r="F12" s="5">
        <v>3</v>
      </c>
      <c r="G12" s="7">
        <v>490</v>
      </c>
      <c r="H12" s="6"/>
      <c r="I12" s="7">
        <f t="shared" si="0"/>
        <v>0</v>
      </c>
      <c r="J12" s="6"/>
    </row>
    <row r="13" ht="15" spans="1:10">
      <c r="A13" s="4">
        <v>11</v>
      </c>
      <c r="B13" s="5"/>
      <c r="C13" s="6"/>
      <c r="D13" s="6" t="s">
        <v>26</v>
      </c>
      <c r="E13" s="5" t="s">
        <v>14</v>
      </c>
      <c r="F13" s="5">
        <v>3</v>
      </c>
      <c r="G13" s="7">
        <v>2270</v>
      </c>
      <c r="H13" s="6"/>
      <c r="I13" s="7">
        <f t="shared" si="0"/>
        <v>0</v>
      </c>
      <c r="J13" s="6" t="s">
        <v>21</v>
      </c>
    </row>
    <row r="14" ht="91.5" customHeight="1" spans="1:10">
      <c r="A14" s="4">
        <v>12</v>
      </c>
      <c r="B14" s="5"/>
      <c r="C14" s="6" t="s">
        <v>27</v>
      </c>
      <c r="D14" s="6" t="s">
        <v>28</v>
      </c>
      <c r="E14" s="5" t="s">
        <v>14</v>
      </c>
      <c r="F14" s="5">
        <v>18</v>
      </c>
      <c r="G14" s="7">
        <v>1160</v>
      </c>
      <c r="H14" s="6"/>
      <c r="I14" s="7">
        <f t="shared" si="0"/>
        <v>0</v>
      </c>
      <c r="J14" s="6"/>
    </row>
    <row r="15" ht="45" spans="1:10">
      <c r="A15" s="4">
        <v>13</v>
      </c>
      <c r="B15" s="5"/>
      <c r="C15" s="6"/>
      <c r="D15" s="6" t="s">
        <v>29</v>
      </c>
      <c r="E15" s="5" t="s">
        <v>14</v>
      </c>
      <c r="F15" s="5">
        <v>6</v>
      </c>
      <c r="G15" s="7">
        <v>1400</v>
      </c>
      <c r="H15" s="6"/>
      <c r="I15" s="7">
        <f t="shared" si="0"/>
        <v>0</v>
      </c>
      <c r="J15" s="6"/>
    </row>
    <row r="16" ht="45" spans="1:10">
      <c r="A16" s="4">
        <v>14</v>
      </c>
      <c r="B16" s="5"/>
      <c r="C16" s="6"/>
      <c r="D16" s="6" t="s">
        <v>30</v>
      </c>
      <c r="E16" s="5" t="s">
        <v>14</v>
      </c>
      <c r="F16" s="5">
        <v>6</v>
      </c>
      <c r="G16" s="7">
        <v>1400</v>
      </c>
      <c r="H16" s="6"/>
      <c r="I16" s="7">
        <f t="shared" si="0"/>
        <v>0</v>
      </c>
      <c r="J16" s="6"/>
    </row>
    <row r="17" ht="45" spans="1:10">
      <c r="A17" s="4">
        <v>15</v>
      </c>
      <c r="B17" s="5"/>
      <c r="C17" s="6"/>
      <c r="D17" s="6" t="s">
        <v>31</v>
      </c>
      <c r="E17" s="5" t="s">
        <v>14</v>
      </c>
      <c r="F17" s="5">
        <v>6</v>
      </c>
      <c r="G17" s="7">
        <v>1400</v>
      </c>
      <c r="H17" s="6"/>
      <c r="I17" s="7">
        <f t="shared" si="0"/>
        <v>0</v>
      </c>
      <c r="J17" s="6"/>
    </row>
    <row r="18" ht="30" spans="1:10">
      <c r="A18" s="4">
        <v>16</v>
      </c>
      <c r="B18" s="5"/>
      <c r="C18" s="6"/>
      <c r="D18" s="6" t="s">
        <v>32</v>
      </c>
      <c r="E18" s="5" t="s">
        <v>14</v>
      </c>
      <c r="F18" s="5">
        <v>6</v>
      </c>
      <c r="G18" s="7">
        <v>1500</v>
      </c>
      <c r="H18" s="6"/>
      <c r="I18" s="7">
        <f t="shared" si="0"/>
        <v>0</v>
      </c>
      <c r="J18" s="6"/>
    </row>
    <row r="19" ht="30" spans="1:10">
      <c r="A19" s="4">
        <v>17</v>
      </c>
      <c r="B19" s="5"/>
      <c r="C19" s="6"/>
      <c r="D19" s="6" t="s">
        <v>33</v>
      </c>
      <c r="E19" s="5" t="s">
        <v>14</v>
      </c>
      <c r="F19" s="5">
        <v>9</v>
      </c>
      <c r="G19" s="7">
        <v>2270</v>
      </c>
      <c r="H19" s="6"/>
      <c r="I19" s="7">
        <f t="shared" si="0"/>
        <v>0</v>
      </c>
      <c r="J19" s="6"/>
    </row>
    <row r="20" ht="15" spans="1:10">
      <c r="A20" s="4">
        <v>18</v>
      </c>
      <c r="B20" s="5"/>
      <c r="C20" s="6"/>
      <c r="D20" s="6" t="s">
        <v>24</v>
      </c>
      <c r="E20" s="5" t="s">
        <v>14</v>
      </c>
      <c r="F20" s="5">
        <v>1</v>
      </c>
      <c r="G20" s="7">
        <v>2900</v>
      </c>
      <c r="H20" s="6"/>
      <c r="I20" s="7">
        <f t="shared" si="0"/>
        <v>0</v>
      </c>
      <c r="J20" s="6" t="s">
        <v>21</v>
      </c>
    </row>
    <row r="21" ht="15" spans="1:10">
      <c r="A21" s="4">
        <v>19</v>
      </c>
      <c r="B21" s="5"/>
      <c r="C21" s="6"/>
      <c r="D21" s="6" t="s">
        <v>20</v>
      </c>
      <c r="E21" s="5" t="s">
        <v>14</v>
      </c>
      <c r="F21" s="5">
        <v>2</v>
      </c>
      <c r="G21" s="7">
        <v>1450</v>
      </c>
      <c r="H21" s="6"/>
      <c r="I21" s="7">
        <f t="shared" si="0"/>
        <v>0</v>
      </c>
      <c r="J21" s="6" t="s">
        <v>21</v>
      </c>
    </row>
    <row r="22" ht="15" spans="1:10">
      <c r="A22" s="4">
        <v>20</v>
      </c>
      <c r="B22" s="5"/>
      <c r="C22" s="6"/>
      <c r="D22" s="6" t="s">
        <v>22</v>
      </c>
      <c r="E22" s="5" t="s">
        <v>23</v>
      </c>
      <c r="F22" s="5">
        <v>2</v>
      </c>
      <c r="G22" s="7">
        <v>5890</v>
      </c>
      <c r="H22" s="6"/>
      <c r="I22" s="7">
        <f t="shared" si="0"/>
        <v>0</v>
      </c>
      <c r="J22" s="6" t="s">
        <v>21</v>
      </c>
    </row>
    <row r="23" ht="15" spans="1:10">
      <c r="A23" s="4">
        <v>21</v>
      </c>
      <c r="B23" s="5"/>
      <c r="C23" s="6"/>
      <c r="D23" s="6" t="s">
        <v>34</v>
      </c>
      <c r="E23" s="5" t="s">
        <v>14</v>
      </c>
      <c r="F23" s="5">
        <v>2</v>
      </c>
      <c r="G23" s="7">
        <v>2600</v>
      </c>
      <c r="H23" s="6"/>
      <c r="I23" s="7">
        <f t="shared" si="0"/>
        <v>0</v>
      </c>
      <c r="J23" s="6" t="s">
        <v>21</v>
      </c>
    </row>
    <row r="24" ht="15" spans="1:10">
      <c r="A24" s="4">
        <v>22</v>
      </c>
      <c r="B24" s="5"/>
      <c r="C24" s="6"/>
      <c r="D24" s="6" t="s">
        <v>35</v>
      </c>
      <c r="E24" s="5" t="s">
        <v>23</v>
      </c>
      <c r="F24" s="5">
        <v>10</v>
      </c>
      <c r="G24" s="7">
        <v>260</v>
      </c>
      <c r="H24" s="6"/>
      <c r="I24" s="7">
        <f t="shared" si="0"/>
        <v>0</v>
      </c>
      <c r="J24" s="6" t="s">
        <v>21</v>
      </c>
    </row>
    <row r="25" ht="15" spans="1:10">
      <c r="A25" s="4">
        <v>23</v>
      </c>
      <c r="B25" s="5"/>
      <c r="C25" s="6"/>
      <c r="D25" s="6" t="s">
        <v>36</v>
      </c>
      <c r="E25" s="5" t="s">
        <v>14</v>
      </c>
      <c r="F25" s="5">
        <v>3</v>
      </c>
      <c r="G25" s="7">
        <v>460</v>
      </c>
      <c r="H25" s="6"/>
      <c r="I25" s="7">
        <f t="shared" si="0"/>
        <v>0</v>
      </c>
      <c r="J25" s="6"/>
    </row>
    <row r="26" ht="91.5" customHeight="1" spans="1:10">
      <c r="A26" s="4">
        <v>24</v>
      </c>
      <c r="B26" s="5"/>
      <c r="C26" s="6" t="s">
        <v>37</v>
      </c>
      <c r="D26" s="6" t="s">
        <v>38</v>
      </c>
      <c r="E26" s="5" t="s">
        <v>14</v>
      </c>
      <c r="F26" s="5">
        <v>12</v>
      </c>
      <c r="G26" s="7">
        <v>790</v>
      </c>
      <c r="H26" s="6"/>
      <c r="I26" s="7">
        <f t="shared" si="0"/>
        <v>0</v>
      </c>
      <c r="J26" s="6"/>
    </row>
    <row r="27" ht="45" spans="1:10">
      <c r="A27" s="4">
        <v>25</v>
      </c>
      <c r="B27" s="5"/>
      <c r="C27" s="6"/>
      <c r="D27" s="6" t="s">
        <v>39</v>
      </c>
      <c r="E27" s="5" t="s">
        <v>14</v>
      </c>
      <c r="F27" s="5">
        <v>6</v>
      </c>
      <c r="G27" s="7">
        <v>730</v>
      </c>
      <c r="H27" s="6"/>
      <c r="I27" s="7">
        <f t="shared" si="0"/>
        <v>0</v>
      </c>
      <c r="J27" s="6"/>
    </row>
    <row r="28" ht="45" spans="1:10">
      <c r="A28" s="4">
        <v>26</v>
      </c>
      <c r="B28" s="5"/>
      <c r="C28" s="6"/>
      <c r="D28" s="6" t="s">
        <v>40</v>
      </c>
      <c r="E28" s="5" t="s">
        <v>14</v>
      </c>
      <c r="F28" s="5">
        <v>6</v>
      </c>
      <c r="G28" s="7">
        <v>730</v>
      </c>
      <c r="H28" s="6"/>
      <c r="I28" s="7">
        <f t="shared" si="0"/>
        <v>0</v>
      </c>
      <c r="J28" s="6"/>
    </row>
    <row r="29" ht="45" spans="1:10">
      <c r="A29" s="4">
        <v>27</v>
      </c>
      <c r="B29" s="5"/>
      <c r="C29" s="6"/>
      <c r="D29" s="6" t="s">
        <v>41</v>
      </c>
      <c r="E29" s="5" t="s">
        <v>14</v>
      </c>
      <c r="F29" s="5">
        <v>6</v>
      </c>
      <c r="G29" s="7">
        <v>730</v>
      </c>
      <c r="H29" s="6"/>
      <c r="I29" s="7">
        <f t="shared" si="0"/>
        <v>0</v>
      </c>
      <c r="J29" s="6"/>
    </row>
    <row r="30" ht="30" spans="1:10">
      <c r="A30" s="4">
        <v>28</v>
      </c>
      <c r="B30" s="5"/>
      <c r="C30" s="6"/>
      <c r="D30" s="6" t="s">
        <v>42</v>
      </c>
      <c r="E30" s="5" t="s">
        <v>23</v>
      </c>
      <c r="F30" s="5">
        <v>2</v>
      </c>
      <c r="G30" s="7">
        <v>2600</v>
      </c>
      <c r="H30" s="6"/>
      <c r="I30" s="7">
        <f t="shared" si="0"/>
        <v>0</v>
      </c>
      <c r="J30" s="6"/>
    </row>
    <row r="31" ht="15" spans="1:10">
      <c r="A31" s="4">
        <v>29</v>
      </c>
      <c r="B31" s="5"/>
      <c r="C31" s="6"/>
      <c r="D31" s="6" t="s">
        <v>24</v>
      </c>
      <c r="E31" s="5" t="s">
        <v>14</v>
      </c>
      <c r="F31" s="5">
        <v>1</v>
      </c>
      <c r="G31" s="7">
        <v>1300</v>
      </c>
      <c r="H31" s="6"/>
      <c r="I31" s="7">
        <f t="shared" si="0"/>
        <v>0</v>
      </c>
      <c r="J31" s="6" t="s">
        <v>21</v>
      </c>
    </row>
    <row r="32" ht="15" spans="1:10">
      <c r="A32" s="4">
        <v>30</v>
      </c>
      <c r="B32" s="5"/>
      <c r="C32" s="6"/>
      <c r="D32" s="6" t="s">
        <v>43</v>
      </c>
      <c r="E32" s="5" t="s">
        <v>14</v>
      </c>
      <c r="F32" s="5">
        <v>1</v>
      </c>
      <c r="G32" s="7">
        <v>1500</v>
      </c>
      <c r="H32" s="6"/>
      <c r="I32" s="7">
        <f t="shared" si="0"/>
        <v>0</v>
      </c>
      <c r="J32" s="6" t="s">
        <v>21</v>
      </c>
    </row>
    <row r="33" ht="15" spans="1:10">
      <c r="A33" s="4">
        <v>31</v>
      </c>
      <c r="B33" s="5"/>
      <c r="C33" s="6"/>
      <c r="D33" s="6" t="s">
        <v>35</v>
      </c>
      <c r="E33" s="5" t="s">
        <v>23</v>
      </c>
      <c r="F33" s="5">
        <v>2</v>
      </c>
      <c r="G33" s="7">
        <v>240</v>
      </c>
      <c r="H33" s="6"/>
      <c r="I33" s="7">
        <f t="shared" si="0"/>
        <v>0</v>
      </c>
      <c r="J33" s="6" t="s">
        <v>21</v>
      </c>
    </row>
    <row r="34" ht="15" spans="1:10">
      <c r="A34" s="4">
        <v>32</v>
      </c>
      <c r="B34" s="5"/>
      <c r="C34" s="6"/>
      <c r="D34" s="6" t="s">
        <v>25</v>
      </c>
      <c r="E34" s="5" t="s">
        <v>14</v>
      </c>
      <c r="F34" s="5">
        <v>2</v>
      </c>
      <c r="G34" s="7">
        <v>300</v>
      </c>
      <c r="H34" s="6"/>
      <c r="I34" s="7">
        <f t="shared" si="0"/>
        <v>0</v>
      </c>
      <c r="J34" s="6"/>
    </row>
    <row r="35" ht="61.5" customHeight="1" spans="1:10">
      <c r="A35" s="4">
        <v>33</v>
      </c>
      <c r="B35" s="5"/>
      <c r="C35" s="6" t="s">
        <v>44</v>
      </c>
      <c r="D35" s="6" t="s">
        <v>45</v>
      </c>
      <c r="E35" s="5" t="s">
        <v>14</v>
      </c>
      <c r="F35" s="5">
        <v>12</v>
      </c>
      <c r="G35" s="7">
        <v>530</v>
      </c>
      <c r="H35" s="6"/>
      <c r="I35" s="7">
        <f t="shared" si="0"/>
        <v>0</v>
      </c>
      <c r="J35" s="6"/>
    </row>
    <row r="36" ht="30" spans="1:10">
      <c r="A36" s="4">
        <v>34</v>
      </c>
      <c r="B36" s="5"/>
      <c r="C36" s="6"/>
      <c r="D36" s="6" t="s">
        <v>46</v>
      </c>
      <c r="E36" s="5" t="s">
        <v>14</v>
      </c>
      <c r="F36" s="5">
        <v>5</v>
      </c>
      <c r="G36" s="7">
        <v>450</v>
      </c>
      <c r="H36" s="6"/>
      <c r="I36" s="7">
        <f t="shared" si="0"/>
        <v>0</v>
      </c>
      <c r="J36" s="6"/>
    </row>
    <row r="37" ht="15" spans="1:10">
      <c r="A37" s="4">
        <v>35</v>
      </c>
      <c r="B37" s="5"/>
      <c r="C37" s="6"/>
      <c r="D37" s="6" t="s">
        <v>24</v>
      </c>
      <c r="E37" s="5" t="s">
        <v>14</v>
      </c>
      <c r="F37" s="5">
        <v>2</v>
      </c>
      <c r="G37" s="7">
        <v>480</v>
      </c>
      <c r="H37" s="6"/>
      <c r="I37" s="7">
        <f t="shared" si="0"/>
        <v>0</v>
      </c>
      <c r="J37" s="6" t="s">
        <v>21</v>
      </c>
    </row>
    <row r="38" ht="16.5" customHeight="1" spans="1:10">
      <c r="A38" s="4" t="s">
        <v>47</v>
      </c>
      <c r="B38" s="4"/>
      <c r="C38" s="4"/>
      <c r="D38" s="4"/>
      <c r="E38" s="4"/>
      <c r="F38" s="4"/>
      <c r="G38" s="4"/>
      <c r="H38" s="4"/>
      <c r="I38" s="7">
        <f>SUM(I3:I37)</f>
        <v>0</v>
      </c>
      <c r="J38" s="9"/>
    </row>
    <row r="40" s="2" customFormat="1" ht="15" spans="1:1">
      <c r="A40" s="8" t="s">
        <v>48</v>
      </c>
    </row>
    <row r="41" s="2" customFormat="1" ht="15" spans="1:1">
      <c r="A41" s="8" t="s">
        <v>49</v>
      </c>
    </row>
    <row r="42" s="2" customFormat="1" ht="15" spans="1:1">
      <c r="A42" s="8" t="s">
        <v>50</v>
      </c>
    </row>
  </sheetData>
  <mergeCells count="7">
    <mergeCell ref="A1:J1"/>
    <mergeCell ref="A38:H38"/>
    <mergeCell ref="B3:B37"/>
    <mergeCell ref="C3:C13"/>
    <mergeCell ref="C14:C25"/>
    <mergeCell ref="C26:C34"/>
    <mergeCell ref="C35:C37"/>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小狠晔</cp:lastModifiedBy>
  <dcterms:created xsi:type="dcterms:W3CDTF">2023-03-09T02:27:00Z</dcterms:created>
  <dcterms:modified xsi:type="dcterms:W3CDTF">2025-07-17T01:35:23Z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147EE4780F71477CA6A56C23B6C1F5A1_13</vt:lpwstr>
  </property>
</Properties>
</file>