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/>
  <mc:AlternateContent xmlns:mc="http://schemas.openxmlformats.org/markup-compatibility/2006">
    <mc:Choice Requires="x15">
      <x15ac:absPath xmlns:x15ac="http://schemas.microsoft.com/office/spreadsheetml/2010/11/ac" url="C:\Users\57123\Desktop\采购\货物、服务\2024\物业服务中心\园林绿化机械及工具配件\"/>
    </mc:Choice>
  </mc:AlternateContent>
  <xr:revisionPtr revIDLastSave="0" documentId="13_ncr:1_{4976BC1A-9EDA-44A5-91BD-C05931791B72}" xr6:coauthVersionLast="47" xr6:coauthVersionMax="47" xr10:uidLastSave="{00000000-0000-0000-0000-000000000000}"/>
  <bookViews>
    <workbookView xWindow="-110" yWindow="-110" windowWidth="25420" windowHeight="16300" xr2:uid="{00000000-000D-0000-FFFF-FFFF00000000}"/>
  </bookViews>
  <sheets>
    <sheet name="附件1" sheetId="1" r:id="rId1"/>
  </sheets>
  <definedNames>
    <definedName name="_xlnm._FilterDatabase" localSheetId="0" hidden="1">附件1!$A$3:$H$95</definedName>
    <definedName name="_xlnm.Print_Area" localSheetId="0">附件1!$A$1:$I$95</definedName>
    <definedName name="_xlnm.Print_Titles" localSheetId="0">附件1!$2:$3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" i="1" l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4" i="1"/>
  <c r="H93" i="1" l="1"/>
</calcChain>
</file>

<file path=xl/sharedStrings.xml><?xml version="1.0" encoding="utf-8"?>
<sst xmlns="http://schemas.openxmlformats.org/spreadsheetml/2006/main" count="357" uniqueCount="184">
  <si>
    <t>序 号</t>
  </si>
  <si>
    <t>类别</t>
  </si>
  <si>
    <t>商品名称</t>
  </si>
  <si>
    <t>单位</t>
  </si>
  <si>
    <t>规格</t>
  </si>
  <si>
    <t>预估年需求量</t>
  </si>
  <si>
    <t>防寒</t>
  </si>
  <si>
    <t>木方（樟松）</t>
  </si>
  <si>
    <t>捆</t>
  </si>
  <si>
    <t>2*3*400cm（一捆4根一根4米）</t>
  </si>
  <si>
    <t>塑钢打包带</t>
  </si>
  <si>
    <t>盘</t>
  </si>
  <si>
    <t>1盘400米</t>
  </si>
  <si>
    <t>绿色防寒布</t>
  </si>
  <si>
    <t>卷</t>
  </si>
  <si>
    <t>宽度3.3m，一卷330㎡（每平120克）</t>
  </si>
  <si>
    <t>气钉</t>
  </si>
  <si>
    <t>件</t>
  </si>
  <si>
    <t>直钉F30，每件30盒(50000发）</t>
  </si>
  <si>
    <t>码钉1013J，每件30盒（60000发）</t>
  </si>
  <si>
    <t>防寒被(多功能土工布大棚保温）</t>
  </si>
  <si>
    <t>300克2米宽40米长（厚约1.5mm)</t>
  </si>
  <si>
    <t>缠树棉（裹树布）</t>
  </si>
  <si>
    <t>12cm宽*15m长</t>
  </si>
  <si>
    <t>融雪剂</t>
  </si>
  <si>
    <t>吨</t>
  </si>
  <si>
    <t>工具</t>
  </si>
  <si>
    <t>不锈钢夹子</t>
  </si>
  <si>
    <t>个</t>
  </si>
  <si>
    <t>耙子</t>
  </si>
  <si>
    <t>把</t>
  </si>
  <si>
    <t>竹耙子、草坪耙</t>
  </si>
  <si>
    <t>软尺耙子（不锈钢）</t>
  </si>
  <si>
    <t>可调节尺宽</t>
  </si>
  <si>
    <t>铁锹</t>
  </si>
  <si>
    <t>（含柄）</t>
  </si>
  <si>
    <t>小锄头</t>
  </si>
  <si>
    <t>尖镐</t>
  </si>
  <si>
    <t>轨道钢尖扁洋镐（全长约48㎝（最厚处约2.3㎝/锄面长20㎝）</t>
  </si>
  <si>
    <t>雪铲（钢）</t>
  </si>
  <si>
    <t>带木棍（铲头长57cm*宽27cm)</t>
  </si>
  <si>
    <t>伸缩绿篱剪/太平剪</t>
  </si>
  <si>
    <t>开拓者/刃长至少230㎜*总长至少580㎜</t>
  </si>
  <si>
    <t>钢丝钳</t>
  </si>
  <si>
    <t>8寸（12.1㎜厚度*钳柄外宽65㎜*钳总长205㎜）</t>
  </si>
  <si>
    <t>手锯</t>
  </si>
  <si>
    <t>锯片长30㎝/齿间距3-3.5㎜/锯片厚1.2㎜</t>
  </si>
  <si>
    <t>扁铲（除草用）</t>
  </si>
  <si>
    <t>65锰钢除草锄</t>
  </si>
  <si>
    <t>剪枝剪</t>
  </si>
  <si>
    <t>剪刀总长190㎜以上/刃口长度50㎜以上</t>
  </si>
  <si>
    <t>冲击钻</t>
  </si>
  <si>
    <t>5800w</t>
  </si>
  <si>
    <t>配件</t>
  </si>
  <si>
    <t>公牛电动车防过充插座</t>
  </si>
  <si>
    <t>额定功率MAX2500w/全长3米</t>
  </si>
  <si>
    <t>充满自动断电</t>
  </si>
  <si>
    <t>铁丝</t>
  </si>
  <si>
    <t>12#2.6㎜/至少100米以上</t>
  </si>
  <si>
    <t>14#2.2㎜/至少100米以上</t>
  </si>
  <si>
    <t>电池</t>
  </si>
  <si>
    <t>节</t>
  </si>
  <si>
    <t>9V碱性电池/方块电池</t>
  </si>
  <si>
    <t>刀片（小盒）</t>
  </si>
  <si>
    <t>盒</t>
  </si>
  <si>
    <t>壁纸刀片</t>
  </si>
  <si>
    <t>刷子</t>
  </si>
  <si>
    <t>4寸</t>
  </si>
  <si>
    <t>塑料栅栏/围栏/花坛栅栏</t>
  </si>
  <si>
    <t>片</t>
  </si>
  <si>
    <t>圆头长度50cm高度13cm（加一个底座）</t>
  </si>
  <si>
    <t>绿化无纺布</t>
  </si>
  <si>
    <t>16g 3.3米宽*700米长</t>
  </si>
  <si>
    <t>覆盖播撒草籽</t>
  </si>
  <si>
    <t>透气套膜袋</t>
  </si>
  <si>
    <t>汽油</t>
  </si>
  <si>
    <t>L</t>
  </si>
  <si>
    <t>防草布</t>
  </si>
  <si>
    <t>70g/厚1m宽*200m长</t>
  </si>
  <si>
    <t>培育小苗使用</t>
  </si>
  <si>
    <t>草石隔离带</t>
  </si>
  <si>
    <t>绿色加厚15cm宽100m</t>
  </si>
  <si>
    <t>仿真草坪地毯</t>
  </si>
  <si>
    <t>2厘米加密（1米宽25米长）</t>
  </si>
  <si>
    <t>六分水管（浇水）</t>
  </si>
  <si>
    <t>Φ20㎜、长100m、壁厚3㎜</t>
  </si>
  <si>
    <t>四分水管（浇水）</t>
  </si>
  <si>
    <t>Φ15㎜、长100m、壁厚3㎜</t>
  </si>
  <si>
    <t>一寸水管（浇水）</t>
  </si>
  <si>
    <t>Φ25㎜、长100m、壁厚3㎜</t>
  </si>
  <si>
    <t>浇水喷头</t>
  </si>
  <si>
    <t>5头喷头（4分/6分/1寸）含卡箍</t>
  </si>
  <si>
    <t>喷头</t>
  </si>
  <si>
    <t>3504型号</t>
  </si>
  <si>
    <t>微喷头</t>
  </si>
  <si>
    <t>十字微喷头</t>
  </si>
  <si>
    <t>滴灌管</t>
  </si>
  <si>
    <t>米</t>
  </si>
  <si>
    <t>PE直接</t>
  </si>
  <si>
    <t>Φ25</t>
  </si>
  <si>
    <t>设备</t>
  </si>
  <si>
    <t>喷雾器（打药机）</t>
  </si>
  <si>
    <t>台</t>
  </si>
  <si>
    <t>20L四开关（全自动搅拌）</t>
  </si>
  <si>
    <t>剪草机</t>
  </si>
  <si>
    <t>中绿-ZS55H手推式剪草机</t>
  </si>
  <si>
    <t>维邦196自走剪草机</t>
  </si>
  <si>
    <t>割灌机</t>
  </si>
  <si>
    <t>斯蒂尔FS120</t>
  </si>
  <si>
    <t>斯蒂尔FS235</t>
  </si>
  <si>
    <t>弯刀单手绿篱机</t>
  </si>
  <si>
    <t>依贝单手绿篱机，背负式电池，锂电驱动</t>
  </si>
  <si>
    <t>油锯</t>
  </si>
  <si>
    <t>18寸MS251</t>
  </si>
  <si>
    <t>设备易耗件</t>
  </si>
  <si>
    <t>钻头</t>
  </si>
  <si>
    <t>5＃</t>
  </si>
  <si>
    <t>6＃</t>
  </si>
  <si>
    <t>电钻皮头</t>
  </si>
  <si>
    <t>长度约60㎜</t>
  </si>
  <si>
    <t>切割机片</t>
  </si>
  <si>
    <t>107*1.2*16mm</t>
  </si>
  <si>
    <t>100*2.5*16mm</t>
  </si>
  <si>
    <t>刹车弹簧</t>
  </si>
  <si>
    <t>绿篱机火花塞</t>
  </si>
  <si>
    <t>空滤芯</t>
  </si>
  <si>
    <t>剪草机滤芯</t>
  </si>
  <si>
    <t>三轮车仪表盘</t>
  </si>
  <si>
    <t>三轮车大灯</t>
  </si>
  <si>
    <t>三轮车大锁</t>
  </si>
  <si>
    <t>电动车转把油门把手</t>
  </si>
  <si>
    <t>DDCZB-004</t>
  </si>
  <si>
    <t>剪草机用火花塞</t>
  </si>
  <si>
    <t>集草袋</t>
  </si>
  <si>
    <t>配本田21寸草坪机</t>
  </si>
  <si>
    <t>120启动盘</t>
  </si>
  <si>
    <t>160启动盘</t>
  </si>
  <si>
    <t>打草头</t>
  </si>
  <si>
    <t>匹配斯蒂尔割灌机FS120</t>
  </si>
  <si>
    <t>启动拉绳</t>
  </si>
  <si>
    <t>打草绳</t>
  </si>
  <si>
    <t>剪草机刀片</t>
  </si>
  <si>
    <t>剪草机机油二冲</t>
  </si>
  <si>
    <t>桶</t>
  </si>
  <si>
    <t>1L</t>
  </si>
  <si>
    <t>剪草机机油四冲</t>
  </si>
  <si>
    <t>内胎</t>
  </si>
  <si>
    <t>条</t>
  </si>
  <si>
    <t>350-12直嘴</t>
  </si>
  <si>
    <t>400-12</t>
  </si>
  <si>
    <t>外胎</t>
  </si>
  <si>
    <t>3.0-16</t>
  </si>
  <si>
    <t>19升</t>
  </si>
  <si>
    <t>工具/设备</t>
  </si>
  <si>
    <t>90CM*60CM钢板板车</t>
  </si>
  <si>
    <t>辆</t>
  </si>
  <si>
    <t>90CM*60CM钢板</t>
  </si>
  <si>
    <t>长110*宽65*高89板车</t>
  </si>
  <si>
    <t>长110*宽65*高89</t>
  </si>
  <si>
    <t>吸烟柱</t>
  </si>
  <si>
    <t>定制（按图片款）</t>
  </si>
  <si>
    <t>工具箱（套装）</t>
  </si>
  <si>
    <t>套</t>
  </si>
  <si>
    <t>53件套</t>
  </si>
  <si>
    <t>双开口扳手</t>
  </si>
  <si>
    <t>8*10mm</t>
  </si>
  <si>
    <t>12*14mm</t>
  </si>
  <si>
    <t>13*15mm</t>
  </si>
  <si>
    <t>梯子</t>
  </si>
  <si>
    <t>4步梯</t>
  </si>
  <si>
    <t>角磨机</t>
  </si>
  <si>
    <t>800W以上/多配沙盘</t>
  </si>
  <si>
    <t>轴承（耐高温/高速）</t>
  </si>
  <si>
    <t>6204（20*47*14）</t>
  </si>
  <si>
    <t>合计</t>
  </si>
  <si>
    <t xml:space="preserve">报价为含（税、运费）报价。
运送地址：北京市朝阳区北三环东路15号北京化工大学（朝阳校区）/北京市昌平区南涧路29号北京化工大学（昌平校区）/北京市海淀区紫竹院路98号化工大学（西校区）
</t>
  </si>
  <si>
    <t>联系人：</t>
  </si>
  <si>
    <t>联系电话：</t>
  </si>
  <si>
    <t>单位（公章）</t>
  </si>
  <si>
    <t>物业服务中心园林绿化机械及工具配件采购项目报价表</t>
    <phoneticPr fontId="2" type="noConversion"/>
  </si>
  <si>
    <t>备注</t>
    <phoneticPr fontId="2" type="noConversion"/>
  </si>
  <si>
    <t>报价（元）</t>
    <phoneticPr fontId="2" type="noConversion"/>
  </si>
  <si>
    <t>合计（元）</t>
    <phoneticPr fontId="2" type="noConversion"/>
  </si>
  <si>
    <t>·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</si>
</sst>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8" x14ac:knownFonts="1">
    <font>
      <sz val="11"/>
      <name val="等线"/>
      <charset val="134"/>
    </font>
    <font>
      <sz val="11"/>
      <color theme="1"/>
      <name val="宋体"/>
      <charset val="134"/>
      <scheme val="minor"/>
    </font>
    <font>
      <sz val="9"/>
      <name val="等线"/>
      <charset val="134"/>
    </font>
    <font>
      <b/>
      <sz val="16"/>
      <color theme="1"/>
      <name val="黑体"/>
      <family val="3"/>
      <charset val="134"/>
    </font>
    <font>
      <sz val="11"/>
      <color theme="1"/>
      <name val="黑体"/>
      <family val="3"/>
      <charset val="134"/>
    </font>
    <font>
      <sz val="10"/>
      <color theme="1"/>
      <name val="黑体"/>
      <family val="3"/>
      <charset val="134"/>
    </font>
    <font>
      <sz val="11"/>
      <name val="黑体"/>
      <family val="3"/>
      <charset val="134"/>
    </font>
    <font>
      <b/>
      <sz val="10"/>
      <color theme="1"/>
      <name val="黑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0" fontId="1" fillId="0" borderId="0"/>
  </cellStyleXfs>
  <cellXfs count="23">
    <xf numFmtId="0" fontId="0" fillId="0" borderId="0" xfId="0">
      <alignment vertical="center"/>
    </xf>
    <xf numFmtId="0" fontId="4" fillId="0" borderId="0" xfId="0" applyFont="1">
      <alignment vertical="center"/>
    </xf>
    <xf numFmtId="0" fontId="5" fillId="0" borderId="1" xfId="2" applyFont="1" applyBorder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0" fontId="7" fillId="2" borderId="1" xfId="2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2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0" borderId="5" xfId="1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0" xfId="0" applyFont="1">
      <alignment vertical="center"/>
    </xf>
  </cellXfs>
  <cellStyles count="3">
    <cellStyle name="常规" xfId="0" builtinId="0"/>
    <cellStyle name="常规 2" xfId="1" xr:uid="{00000000-0005-0000-0000-000031000000}"/>
    <cellStyle name="常规 3" xfId="2" xr:uid="{00000000-0005-0000-0000-000032000000}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 xr9:uid="{267968C8-6FFD-4C36-ACC1-9EA1FD1885CA}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50</xdr:row>
      <xdr:rowOff>10160</xdr:rowOff>
    </xdr:from>
    <xdr:to>
      <xdr:col>6</xdr:col>
      <xdr:colOff>0</xdr:colOff>
      <xdr:row>50</xdr:row>
      <xdr:rowOff>10160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84545" y="13999210"/>
          <a:ext cx="10013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240030</xdr:colOff>
      <xdr:row>85</xdr:row>
      <xdr:rowOff>88265</xdr:rowOff>
    </xdr:from>
    <xdr:to>
      <xdr:col>8</xdr:col>
      <xdr:colOff>635000</xdr:colOff>
      <xdr:row>85</xdr:row>
      <xdr:rowOff>374650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1730" y="16668115"/>
          <a:ext cx="394970" cy="286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191135</xdr:colOff>
      <xdr:row>84</xdr:row>
      <xdr:rowOff>15240</xdr:rowOff>
    </xdr:from>
    <xdr:to>
      <xdr:col>8</xdr:col>
      <xdr:colOff>692150</xdr:colOff>
      <xdr:row>84</xdr:row>
      <xdr:rowOff>323850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12835" y="16258540"/>
          <a:ext cx="501015" cy="308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253512</xdr:colOff>
      <xdr:row>11</xdr:row>
      <xdr:rowOff>115828</xdr:rowOff>
    </xdr:from>
    <xdr:to>
      <xdr:col>8</xdr:col>
      <xdr:colOff>723900</xdr:colOff>
      <xdr:row>11</xdr:row>
      <xdr:rowOff>439098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75212" y="2376428"/>
          <a:ext cx="470388" cy="32327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52</xdr:row>
      <xdr:rowOff>10160</xdr:rowOff>
    </xdr:from>
    <xdr:to>
      <xdr:col>6</xdr:col>
      <xdr:colOff>0</xdr:colOff>
      <xdr:row>52</xdr:row>
      <xdr:rowOff>10160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84545" y="14469110"/>
          <a:ext cx="10013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218440</xdr:colOff>
      <xdr:row>89</xdr:row>
      <xdr:rowOff>44451</xdr:rowOff>
    </xdr:from>
    <xdr:to>
      <xdr:col>8</xdr:col>
      <xdr:colOff>596900</xdr:colOff>
      <xdr:row>89</xdr:row>
      <xdr:rowOff>308257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740140" y="17589501"/>
          <a:ext cx="378460" cy="26380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250825</xdr:colOff>
      <xdr:row>58</xdr:row>
      <xdr:rowOff>34290</xdr:rowOff>
    </xdr:from>
    <xdr:to>
      <xdr:col>8</xdr:col>
      <xdr:colOff>666750</xdr:colOff>
      <xdr:row>58</xdr:row>
      <xdr:rowOff>356980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772525" y="11438890"/>
          <a:ext cx="415925" cy="3226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95"/>
  <sheetViews>
    <sheetView tabSelected="1" zoomScaleSheetLayoutView="140" workbookViewId="0">
      <pane ySplit="3" topLeftCell="A76" activePane="bottomLeft" state="frozen"/>
      <selection pane="bottomLeft" activeCell="L81" sqref="L81"/>
    </sheetView>
  </sheetViews>
  <sheetFormatPr defaultColWidth="9" defaultRowHeight="14" x14ac:dyDescent="0.3"/>
  <cols>
    <col min="1" max="1" width="6" style="9" bestFit="1" customWidth="1"/>
    <col min="2" max="2" width="9.5" style="14" bestFit="1" customWidth="1"/>
    <col min="3" max="3" width="26.25" style="14" customWidth="1"/>
    <col min="4" max="4" width="5" style="14" bestFit="1" customWidth="1"/>
    <col min="5" max="5" width="32.75" style="10" bestFit="1" customWidth="1"/>
    <col min="6" max="6" width="12.9140625" style="14" bestFit="1" customWidth="1"/>
    <col min="7" max="7" width="13.33203125" style="9" bestFit="1" customWidth="1"/>
    <col min="8" max="8" width="13.9140625" style="9" customWidth="1"/>
    <col min="9" max="9" width="12.4140625" style="9" customWidth="1"/>
    <col min="10" max="16384" width="9" style="9"/>
  </cols>
  <sheetData>
    <row r="1" spans="1:9" s="1" customFormat="1" ht="24.5" customHeight="1" x14ac:dyDescent="0.3">
      <c r="A1" s="20" t="s">
        <v>179</v>
      </c>
      <c r="B1" s="20"/>
      <c r="C1" s="20"/>
      <c r="D1" s="20"/>
      <c r="E1" s="20"/>
      <c r="F1" s="20"/>
      <c r="G1" s="20"/>
      <c r="H1" s="20"/>
      <c r="I1" s="20"/>
    </row>
    <row r="2" spans="1:9" s="1" customFormat="1" x14ac:dyDescent="0.3">
      <c r="A2" s="15" t="s">
        <v>0</v>
      </c>
      <c r="B2" s="15" t="s">
        <v>1</v>
      </c>
      <c r="C2" s="15" t="s">
        <v>2</v>
      </c>
      <c r="D2" s="15" t="s">
        <v>3</v>
      </c>
      <c r="E2" s="15" t="s">
        <v>4</v>
      </c>
      <c r="F2" s="15" t="s">
        <v>5</v>
      </c>
      <c r="G2" s="15" t="s">
        <v>181</v>
      </c>
      <c r="H2" s="16" t="s">
        <v>182</v>
      </c>
      <c r="I2" s="15" t="s">
        <v>180</v>
      </c>
    </row>
    <row r="3" spans="1:9" s="1" customFormat="1" x14ac:dyDescent="0.3">
      <c r="A3" s="15"/>
      <c r="B3" s="17"/>
      <c r="C3" s="17"/>
      <c r="D3" s="17"/>
      <c r="E3" s="17"/>
      <c r="F3" s="17"/>
      <c r="G3" s="15"/>
      <c r="H3" s="16"/>
      <c r="I3" s="17"/>
    </row>
    <row r="4" spans="1:9" s="1" customFormat="1" x14ac:dyDescent="0.3">
      <c r="A4" s="2">
        <v>1</v>
      </c>
      <c r="B4" s="2" t="s">
        <v>6</v>
      </c>
      <c r="C4" s="2" t="s">
        <v>7</v>
      </c>
      <c r="D4" s="2" t="s">
        <v>8</v>
      </c>
      <c r="E4" s="2" t="s">
        <v>9</v>
      </c>
      <c r="F4" s="2">
        <v>300</v>
      </c>
      <c r="G4" s="2"/>
      <c r="H4" s="4">
        <f>G4*F4+SUM(F4*G4)</f>
        <v>0</v>
      </c>
      <c r="I4" s="18"/>
    </row>
    <row r="5" spans="1:9" s="1" customFormat="1" x14ac:dyDescent="0.3">
      <c r="A5" s="2">
        <v>2</v>
      </c>
      <c r="B5" s="2" t="s">
        <v>6</v>
      </c>
      <c r="C5" s="2" t="s">
        <v>10</v>
      </c>
      <c r="D5" s="2" t="s">
        <v>11</v>
      </c>
      <c r="E5" s="2" t="s">
        <v>12</v>
      </c>
      <c r="F5" s="2">
        <v>14</v>
      </c>
      <c r="G5" s="2"/>
      <c r="H5" s="4">
        <f t="shared" ref="H5:H68" si="0">G5*F5+SUM(F5*G5)</f>
        <v>0</v>
      </c>
      <c r="I5" s="18"/>
    </row>
    <row r="6" spans="1:9" s="1" customFormat="1" x14ac:dyDescent="0.3">
      <c r="A6" s="2">
        <v>3</v>
      </c>
      <c r="B6" s="2" t="s">
        <v>6</v>
      </c>
      <c r="C6" s="2" t="s">
        <v>13</v>
      </c>
      <c r="D6" s="2" t="s">
        <v>14</v>
      </c>
      <c r="E6" s="2" t="s">
        <v>15</v>
      </c>
      <c r="F6" s="2">
        <v>24</v>
      </c>
      <c r="G6" s="2"/>
      <c r="H6" s="4">
        <f t="shared" si="0"/>
        <v>0</v>
      </c>
      <c r="I6" s="18"/>
    </row>
    <row r="7" spans="1:9" s="1" customFormat="1" x14ac:dyDescent="0.3">
      <c r="A7" s="2">
        <v>4</v>
      </c>
      <c r="B7" s="2" t="s">
        <v>6</v>
      </c>
      <c r="C7" s="2" t="s">
        <v>16</v>
      </c>
      <c r="D7" s="2" t="s">
        <v>17</v>
      </c>
      <c r="E7" s="2" t="s">
        <v>18</v>
      </c>
      <c r="F7" s="2">
        <v>3</v>
      </c>
      <c r="G7" s="2"/>
      <c r="H7" s="4">
        <f t="shared" si="0"/>
        <v>0</v>
      </c>
      <c r="I7" s="18"/>
    </row>
    <row r="8" spans="1:9" s="1" customFormat="1" x14ac:dyDescent="0.3">
      <c r="A8" s="2">
        <v>5</v>
      </c>
      <c r="B8" s="2" t="s">
        <v>6</v>
      </c>
      <c r="C8" s="2" t="s">
        <v>16</v>
      </c>
      <c r="D8" s="2" t="s">
        <v>17</v>
      </c>
      <c r="E8" s="2" t="s">
        <v>19</v>
      </c>
      <c r="F8" s="2">
        <v>3</v>
      </c>
      <c r="G8" s="2"/>
      <c r="H8" s="4">
        <f t="shared" si="0"/>
        <v>0</v>
      </c>
      <c r="I8" s="18"/>
    </row>
    <row r="9" spans="1:9" s="1" customFormat="1" ht="26" x14ac:dyDescent="0.3">
      <c r="A9" s="2">
        <v>6</v>
      </c>
      <c r="B9" s="2" t="s">
        <v>6</v>
      </c>
      <c r="C9" s="2" t="s">
        <v>20</v>
      </c>
      <c r="D9" s="2" t="s">
        <v>14</v>
      </c>
      <c r="E9" s="2" t="s">
        <v>21</v>
      </c>
      <c r="F9" s="2">
        <v>10</v>
      </c>
      <c r="G9" s="2"/>
      <c r="H9" s="4">
        <f t="shared" si="0"/>
        <v>0</v>
      </c>
      <c r="I9" s="18"/>
    </row>
    <row r="10" spans="1:9" s="1" customFormat="1" x14ac:dyDescent="0.3">
      <c r="A10" s="2">
        <v>7</v>
      </c>
      <c r="B10" s="2" t="s">
        <v>6</v>
      </c>
      <c r="C10" s="2" t="s">
        <v>22</v>
      </c>
      <c r="D10" s="2" t="s">
        <v>14</v>
      </c>
      <c r="E10" s="2" t="s">
        <v>23</v>
      </c>
      <c r="F10" s="2">
        <v>20</v>
      </c>
      <c r="G10" s="2"/>
      <c r="H10" s="4">
        <f t="shared" si="0"/>
        <v>0</v>
      </c>
      <c r="I10" s="18"/>
    </row>
    <row r="11" spans="1:9" s="1" customFormat="1" ht="15.5" customHeight="1" x14ac:dyDescent="0.3">
      <c r="A11" s="2">
        <v>8</v>
      </c>
      <c r="B11" s="2" t="s">
        <v>6</v>
      </c>
      <c r="C11" s="2" t="s">
        <v>24</v>
      </c>
      <c r="D11" s="2" t="s">
        <v>25</v>
      </c>
      <c r="E11" s="2"/>
      <c r="F11" s="2">
        <v>4</v>
      </c>
      <c r="G11" s="2"/>
      <c r="H11" s="4">
        <f t="shared" si="0"/>
        <v>0</v>
      </c>
      <c r="I11" s="18"/>
    </row>
    <row r="12" spans="1:9" s="1" customFormat="1" ht="40" customHeight="1" x14ac:dyDescent="0.3">
      <c r="A12" s="2">
        <v>9</v>
      </c>
      <c r="B12" s="2" t="s">
        <v>26</v>
      </c>
      <c r="C12" s="2" t="s">
        <v>27</v>
      </c>
      <c r="D12" s="2" t="s">
        <v>28</v>
      </c>
      <c r="E12" s="2"/>
      <c r="F12" s="2">
        <v>50</v>
      </c>
      <c r="G12" s="2"/>
      <c r="H12" s="4">
        <f t="shared" si="0"/>
        <v>0</v>
      </c>
      <c r="I12" s="18"/>
    </row>
    <row r="13" spans="1:9" s="1" customFormat="1" x14ac:dyDescent="0.3">
      <c r="A13" s="2">
        <v>10</v>
      </c>
      <c r="B13" s="2" t="s">
        <v>26</v>
      </c>
      <c r="C13" s="2" t="s">
        <v>29</v>
      </c>
      <c r="D13" s="2" t="s">
        <v>30</v>
      </c>
      <c r="E13" s="2" t="s">
        <v>31</v>
      </c>
      <c r="F13" s="2">
        <v>50</v>
      </c>
      <c r="G13" s="2"/>
      <c r="H13" s="4">
        <f t="shared" si="0"/>
        <v>0</v>
      </c>
      <c r="I13" s="18"/>
    </row>
    <row r="14" spans="1:9" s="1" customFormat="1" x14ac:dyDescent="0.3">
      <c r="A14" s="2">
        <v>11</v>
      </c>
      <c r="B14" s="2" t="s">
        <v>26</v>
      </c>
      <c r="C14" s="2" t="s">
        <v>32</v>
      </c>
      <c r="D14" s="2" t="s">
        <v>30</v>
      </c>
      <c r="E14" s="2" t="s">
        <v>33</v>
      </c>
      <c r="F14" s="2">
        <v>10</v>
      </c>
      <c r="G14" s="2"/>
      <c r="H14" s="4">
        <f t="shared" si="0"/>
        <v>0</v>
      </c>
      <c r="I14" s="18"/>
    </row>
    <row r="15" spans="1:9" s="1" customFormat="1" x14ac:dyDescent="0.3">
      <c r="A15" s="2">
        <v>12</v>
      </c>
      <c r="B15" s="2" t="s">
        <v>26</v>
      </c>
      <c r="C15" s="2" t="s">
        <v>34</v>
      </c>
      <c r="D15" s="2" t="s">
        <v>30</v>
      </c>
      <c r="E15" s="2" t="s">
        <v>35</v>
      </c>
      <c r="F15" s="2">
        <v>20</v>
      </c>
      <c r="G15" s="2"/>
      <c r="H15" s="4">
        <f t="shared" si="0"/>
        <v>0</v>
      </c>
      <c r="I15" s="18"/>
    </row>
    <row r="16" spans="1:9" s="1" customFormat="1" x14ac:dyDescent="0.3">
      <c r="A16" s="2">
        <v>13</v>
      </c>
      <c r="B16" s="2" t="s">
        <v>26</v>
      </c>
      <c r="C16" s="2" t="s">
        <v>36</v>
      </c>
      <c r="D16" s="2" t="s">
        <v>30</v>
      </c>
      <c r="E16" s="2"/>
      <c r="F16" s="2">
        <v>20</v>
      </c>
      <c r="G16" s="2"/>
      <c r="H16" s="4">
        <f t="shared" si="0"/>
        <v>0</v>
      </c>
      <c r="I16" s="18"/>
    </row>
    <row r="17" spans="1:9" s="1" customFormat="1" ht="26" x14ac:dyDescent="0.3">
      <c r="A17" s="2">
        <v>14</v>
      </c>
      <c r="B17" s="2" t="s">
        <v>26</v>
      </c>
      <c r="C17" s="2" t="s">
        <v>37</v>
      </c>
      <c r="D17" s="2" t="s">
        <v>30</v>
      </c>
      <c r="E17" s="2" t="s">
        <v>38</v>
      </c>
      <c r="F17" s="2">
        <v>20</v>
      </c>
      <c r="G17" s="2"/>
      <c r="H17" s="4">
        <f t="shared" si="0"/>
        <v>0</v>
      </c>
      <c r="I17" s="18"/>
    </row>
    <row r="18" spans="1:9" s="1" customFormat="1" x14ac:dyDescent="0.3">
      <c r="A18" s="2">
        <v>15</v>
      </c>
      <c r="B18" s="2" t="s">
        <v>26</v>
      </c>
      <c r="C18" s="2" t="s">
        <v>39</v>
      </c>
      <c r="D18" s="2" t="s">
        <v>30</v>
      </c>
      <c r="E18" s="2" t="s">
        <v>40</v>
      </c>
      <c r="F18" s="2">
        <v>100</v>
      </c>
      <c r="G18" s="2"/>
      <c r="H18" s="4">
        <f t="shared" si="0"/>
        <v>0</v>
      </c>
      <c r="I18" s="18"/>
    </row>
    <row r="19" spans="1:9" s="1" customFormat="1" x14ac:dyDescent="0.3">
      <c r="A19" s="2">
        <v>16</v>
      </c>
      <c r="B19" s="2" t="s">
        <v>26</v>
      </c>
      <c r="C19" s="2" t="s">
        <v>41</v>
      </c>
      <c r="D19" s="2" t="s">
        <v>30</v>
      </c>
      <c r="E19" s="2" t="s">
        <v>42</v>
      </c>
      <c r="F19" s="2">
        <v>2</v>
      </c>
      <c r="G19" s="2"/>
      <c r="H19" s="4">
        <f t="shared" si="0"/>
        <v>0</v>
      </c>
      <c r="I19" s="18"/>
    </row>
    <row r="20" spans="1:9" s="1" customFormat="1" ht="26" x14ac:dyDescent="0.3">
      <c r="A20" s="2">
        <v>17</v>
      </c>
      <c r="B20" s="2" t="s">
        <v>26</v>
      </c>
      <c r="C20" s="2" t="s">
        <v>43</v>
      </c>
      <c r="D20" s="2" t="s">
        <v>28</v>
      </c>
      <c r="E20" s="2" t="s">
        <v>44</v>
      </c>
      <c r="F20" s="2">
        <v>5</v>
      </c>
      <c r="G20" s="2"/>
      <c r="H20" s="4">
        <f t="shared" si="0"/>
        <v>0</v>
      </c>
      <c r="I20" s="18"/>
    </row>
    <row r="21" spans="1:9" s="1" customFormat="1" x14ac:dyDescent="0.3">
      <c r="A21" s="2">
        <v>18</v>
      </c>
      <c r="B21" s="2" t="s">
        <v>26</v>
      </c>
      <c r="C21" s="2" t="s">
        <v>45</v>
      </c>
      <c r="D21" s="2" t="s">
        <v>28</v>
      </c>
      <c r="E21" s="2" t="s">
        <v>46</v>
      </c>
      <c r="F21" s="2">
        <v>5</v>
      </c>
      <c r="G21" s="2"/>
      <c r="H21" s="4">
        <f t="shared" si="0"/>
        <v>0</v>
      </c>
      <c r="I21" s="18"/>
    </row>
    <row r="22" spans="1:9" s="1" customFormat="1" x14ac:dyDescent="0.3">
      <c r="A22" s="2">
        <v>19</v>
      </c>
      <c r="B22" s="2" t="s">
        <v>26</v>
      </c>
      <c r="C22" s="2" t="s">
        <v>47</v>
      </c>
      <c r="D22" s="2" t="s">
        <v>30</v>
      </c>
      <c r="E22" s="2" t="s">
        <v>48</v>
      </c>
      <c r="F22" s="2">
        <v>10</v>
      </c>
      <c r="G22" s="2"/>
      <c r="H22" s="4">
        <f t="shared" si="0"/>
        <v>0</v>
      </c>
      <c r="I22" s="18"/>
    </row>
    <row r="23" spans="1:9" s="1" customFormat="1" x14ac:dyDescent="0.3">
      <c r="A23" s="2">
        <v>20</v>
      </c>
      <c r="B23" s="2" t="s">
        <v>26</v>
      </c>
      <c r="C23" s="2" t="s">
        <v>49</v>
      </c>
      <c r="D23" s="2" t="s">
        <v>30</v>
      </c>
      <c r="E23" s="2" t="s">
        <v>50</v>
      </c>
      <c r="F23" s="2">
        <v>5</v>
      </c>
      <c r="G23" s="2"/>
      <c r="H23" s="4">
        <f t="shared" si="0"/>
        <v>0</v>
      </c>
      <c r="I23" s="18"/>
    </row>
    <row r="24" spans="1:9" s="1" customFormat="1" x14ac:dyDescent="0.3">
      <c r="A24" s="2">
        <v>21</v>
      </c>
      <c r="B24" s="2" t="s">
        <v>26</v>
      </c>
      <c r="C24" s="2" t="s">
        <v>51</v>
      </c>
      <c r="D24" s="2" t="s">
        <v>28</v>
      </c>
      <c r="E24" s="2" t="s">
        <v>52</v>
      </c>
      <c r="F24" s="2">
        <v>1</v>
      </c>
      <c r="G24" s="2"/>
      <c r="H24" s="4">
        <f t="shared" si="0"/>
        <v>0</v>
      </c>
      <c r="I24" s="18"/>
    </row>
    <row r="25" spans="1:9" s="1" customFormat="1" x14ac:dyDescent="0.3">
      <c r="A25" s="2">
        <v>22</v>
      </c>
      <c r="B25" s="2" t="s">
        <v>53</v>
      </c>
      <c r="C25" s="2" t="s">
        <v>54</v>
      </c>
      <c r="D25" s="2" t="s">
        <v>28</v>
      </c>
      <c r="E25" s="2" t="s">
        <v>55</v>
      </c>
      <c r="F25" s="2">
        <v>10</v>
      </c>
      <c r="G25" s="2"/>
      <c r="H25" s="4">
        <f t="shared" si="0"/>
        <v>0</v>
      </c>
      <c r="I25" s="2" t="s">
        <v>56</v>
      </c>
    </row>
    <row r="26" spans="1:9" s="1" customFormat="1" x14ac:dyDescent="0.3">
      <c r="A26" s="2">
        <v>23</v>
      </c>
      <c r="B26" s="2" t="s">
        <v>53</v>
      </c>
      <c r="C26" s="2" t="s">
        <v>57</v>
      </c>
      <c r="D26" s="2" t="s">
        <v>11</v>
      </c>
      <c r="E26" s="2" t="s">
        <v>58</v>
      </c>
      <c r="F26" s="2">
        <v>1</v>
      </c>
      <c r="G26" s="2"/>
      <c r="H26" s="4">
        <f t="shared" si="0"/>
        <v>0</v>
      </c>
      <c r="I26" s="2"/>
    </row>
    <row r="27" spans="1:9" s="1" customFormat="1" x14ac:dyDescent="0.3">
      <c r="A27" s="2">
        <v>24</v>
      </c>
      <c r="B27" s="2" t="s">
        <v>53</v>
      </c>
      <c r="C27" s="2" t="s">
        <v>57</v>
      </c>
      <c r="D27" s="2" t="s">
        <v>11</v>
      </c>
      <c r="E27" s="2" t="s">
        <v>59</v>
      </c>
      <c r="F27" s="2">
        <v>1</v>
      </c>
      <c r="G27" s="2"/>
      <c r="H27" s="4">
        <f t="shared" si="0"/>
        <v>0</v>
      </c>
      <c r="I27" s="2"/>
    </row>
    <row r="28" spans="1:9" s="1" customFormat="1" x14ac:dyDescent="0.3">
      <c r="A28" s="2">
        <v>25</v>
      </c>
      <c r="B28" s="2" t="s">
        <v>53</v>
      </c>
      <c r="C28" s="2" t="s">
        <v>60</v>
      </c>
      <c r="D28" s="2" t="s">
        <v>61</v>
      </c>
      <c r="E28" s="2" t="s">
        <v>62</v>
      </c>
      <c r="F28" s="2">
        <v>20</v>
      </c>
      <c r="G28" s="2"/>
      <c r="H28" s="4">
        <f t="shared" si="0"/>
        <v>0</v>
      </c>
      <c r="I28" s="2"/>
    </row>
    <row r="29" spans="1:9" s="1" customFormat="1" x14ac:dyDescent="0.3">
      <c r="A29" s="2">
        <v>26</v>
      </c>
      <c r="B29" s="2" t="s">
        <v>53</v>
      </c>
      <c r="C29" s="2" t="s">
        <v>63</v>
      </c>
      <c r="D29" s="2" t="s">
        <v>64</v>
      </c>
      <c r="E29" s="2" t="s">
        <v>65</v>
      </c>
      <c r="F29" s="2">
        <v>5</v>
      </c>
      <c r="G29" s="2"/>
      <c r="H29" s="4">
        <f t="shared" si="0"/>
        <v>0</v>
      </c>
      <c r="I29" s="2"/>
    </row>
    <row r="30" spans="1:9" s="1" customFormat="1" x14ac:dyDescent="0.3">
      <c r="A30" s="2">
        <v>27</v>
      </c>
      <c r="B30" s="2" t="s">
        <v>53</v>
      </c>
      <c r="C30" s="2" t="s">
        <v>66</v>
      </c>
      <c r="D30" s="2" t="s">
        <v>30</v>
      </c>
      <c r="E30" s="2" t="s">
        <v>67</v>
      </c>
      <c r="F30" s="2">
        <v>20</v>
      </c>
      <c r="G30" s="2"/>
      <c r="H30" s="4">
        <f t="shared" si="0"/>
        <v>0</v>
      </c>
      <c r="I30" s="2"/>
    </row>
    <row r="31" spans="1:9" s="1" customFormat="1" ht="26" x14ac:dyDescent="0.3">
      <c r="A31" s="2">
        <v>28</v>
      </c>
      <c r="B31" s="2" t="s">
        <v>53</v>
      </c>
      <c r="C31" s="2" t="s">
        <v>68</v>
      </c>
      <c r="D31" s="2" t="s">
        <v>69</v>
      </c>
      <c r="E31" s="2" t="s">
        <v>70</v>
      </c>
      <c r="F31" s="2">
        <v>200</v>
      </c>
      <c r="G31" s="2"/>
      <c r="H31" s="4">
        <f t="shared" si="0"/>
        <v>0</v>
      </c>
      <c r="I31" s="2"/>
    </row>
    <row r="32" spans="1:9" s="1" customFormat="1" x14ac:dyDescent="0.3">
      <c r="A32" s="2">
        <v>29</v>
      </c>
      <c r="B32" s="2" t="s">
        <v>53</v>
      </c>
      <c r="C32" s="2" t="s">
        <v>71</v>
      </c>
      <c r="D32" s="2" t="s">
        <v>14</v>
      </c>
      <c r="E32" s="2" t="s">
        <v>72</v>
      </c>
      <c r="F32" s="2">
        <v>1</v>
      </c>
      <c r="G32" s="2"/>
      <c r="H32" s="4">
        <f t="shared" si="0"/>
        <v>0</v>
      </c>
      <c r="I32" s="2" t="s">
        <v>73</v>
      </c>
    </row>
    <row r="33" spans="1:9" s="1" customFormat="1" x14ac:dyDescent="0.3">
      <c r="A33" s="2">
        <v>30</v>
      </c>
      <c r="B33" s="2" t="s">
        <v>53</v>
      </c>
      <c r="C33" s="2" t="s">
        <v>74</v>
      </c>
      <c r="D33" s="2" t="s">
        <v>28</v>
      </c>
      <c r="E33" s="2"/>
      <c r="F33" s="2">
        <v>50000</v>
      </c>
      <c r="G33" s="2"/>
      <c r="H33" s="4">
        <f t="shared" si="0"/>
        <v>0</v>
      </c>
      <c r="I33" s="2"/>
    </row>
    <row r="34" spans="1:9" s="1" customFormat="1" x14ac:dyDescent="0.3">
      <c r="A34" s="2">
        <v>31</v>
      </c>
      <c r="B34" s="2" t="s">
        <v>53</v>
      </c>
      <c r="C34" s="2" t="s">
        <v>75</v>
      </c>
      <c r="D34" s="2" t="s">
        <v>76</v>
      </c>
      <c r="E34" s="2"/>
      <c r="F34" s="2">
        <v>1700</v>
      </c>
      <c r="G34" s="2"/>
      <c r="H34" s="4">
        <f t="shared" si="0"/>
        <v>0</v>
      </c>
      <c r="I34" s="2"/>
    </row>
    <row r="35" spans="1:9" s="1" customFormat="1" x14ac:dyDescent="0.3">
      <c r="A35" s="2">
        <v>32</v>
      </c>
      <c r="B35" s="2" t="s">
        <v>53</v>
      </c>
      <c r="C35" s="2" t="s">
        <v>77</v>
      </c>
      <c r="D35" s="2" t="s">
        <v>14</v>
      </c>
      <c r="E35" s="2" t="s">
        <v>78</v>
      </c>
      <c r="F35" s="2">
        <v>2</v>
      </c>
      <c r="G35" s="2"/>
      <c r="H35" s="4">
        <f t="shared" si="0"/>
        <v>0</v>
      </c>
      <c r="I35" s="2" t="s">
        <v>79</v>
      </c>
    </row>
    <row r="36" spans="1:9" s="1" customFormat="1" x14ac:dyDescent="0.3">
      <c r="A36" s="2">
        <v>33</v>
      </c>
      <c r="B36" s="2" t="s">
        <v>53</v>
      </c>
      <c r="C36" s="2" t="s">
        <v>80</v>
      </c>
      <c r="D36" s="2" t="s">
        <v>14</v>
      </c>
      <c r="E36" s="2" t="s">
        <v>81</v>
      </c>
      <c r="F36" s="2">
        <v>2</v>
      </c>
      <c r="G36" s="2"/>
      <c r="H36" s="4">
        <f t="shared" si="0"/>
        <v>0</v>
      </c>
      <c r="I36" s="18"/>
    </row>
    <row r="37" spans="1:9" s="1" customFormat="1" x14ac:dyDescent="0.3">
      <c r="A37" s="2">
        <v>34</v>
      </c>
      <c r="B37" s="2" t="s">
        <v>53</v>
      </c>
      <c r="C37" s="2" t="s">
        <v>82</v>
      </c>
      <c r="D37" s="2" t="s">
        <v>14</v>
      </c>
      <c r="E37" s="2" t="s">
        <v>83</v>
      </c>
      <c r="F37" s="2">
        <v>2</v>
      </c>
      <c r="G37" s="2"/>
      <c r="H37" s="4">
        <f t="shared" si="0"/>
        <v>0</v>
      </c>
      <c r="I37" s="18"/>
    </row>
    <row r="38" spans="1:9" s="1" customFormat="1" x14ac:dyDescent="0.3">
      <c r="A38" s="2">
        <v>35</v>
      </c>
      <c r="B38" s="2" t="s">
        <v>53</v>
      </c>
      <c r="C38" s="2" t="s">
        <v>84</v>
      </c>
      <c r="D38" s="2" t="s">
        <v>11</v>
      </c>
      <c r="E38" s="2" t="s">
        <v>85</v>
      </c>
      <c r="F38" s="2">
        <v>15</v>
      </c>
      <c r="G38" s="2"/>
      <c r="H38" s="4">
        <f t="shared" si="0"/>
        <v>0</v>
      </c>
      <c r="I38" s="18"/>
    </row>
    <row r="39" spans="1:9" s="1" customFormat="1" x14ac:dyDescent="0.3">
      <c r="A39" s="2">
        <v>36</v>
      </c>
      <c r="B39" s="2" t="s">
        <v>53</v>
      </c>
      <c r="C39" s="2" t="s">
        <v>86</v>
      </c>
      <c r="D39" s="2" t="s">
        <v>11</v>
      </c>
      <c r="E39" s="2" t="s">
        <v>87</v>
      </c>
      <c r="F39" s="2">
        <v>5</v>
      </c>
      <c r="G39" s="2"/>
      <c r="H39" s="4">
        <f t="shared" si="0"/>
        <v>0</v>
      </c>
      <c r="I39" s="18"/>
    </row>
    <row r="40" spans="1:9" s="1" customFormat="1" x14ac:dyDescent="0.3">
      <c r="A40" s="2">
        <v>37</v>
      </c>
      <c r="B40" s="2" t="s">
        <v>53</v>
      </c>
      <c r="C40" s="2" t="s">
        <v>88</v>
      </c>
      <c r="D40" s="2" t="s">
        <v>11</v>
      </c>
      <c r="E40" s="2" t="s">
        <v>89</v>
      </c>
      <c r="F40" s="2">
        <v>10</v>
      </c>
      <c r="G40" s="2"/>
      <c r="H40" s="4">
        <f t="shared" si="0"/>
        <v>0</v>
      </c>
      <c r="I40" s="18"/>
    </row>
    <row r="41" spans="1:9" s="1" customFormat="1" x14ac:dyDescent="0.3">
      <c r="A41" s="2">
        <v>38</v>
      </c>
      <c r="B41" s="2" t="s">
        <v>53</v>
      </c>
      <c r="C41" s="2" t="s">
        <v>90</v>
      </c>
      <c r="D41" s="2" t="s">
        <v>28</v>
      </c>
      <c r="E41" s="2" t="s">
        <v>91</v>
      </c>
      <c r="F41" s="2">
        <v>10</v>
      </c>
      <c r="G41" s="2"/>
      <c r="H41" s="4">
        <f t="shared" si="0"/>
        <v>0</v>
      </c>
      <c r="I41" s="18"/>
    </row>
    <row r="42" spans="1:9" s="1" customFormat="1" x14ac:dyDescent="0.3">
      <c r="A42" s="2">
        <v>39</v>
      </c>
      <c r="B42" s="2" t="s">
        <v>53</v>
      </c>
      <c r="C42" s="2" t="s">
        <v>92</v>
      </c>
      <c r="D42" s="21" t="s">
        <v>28</v>
      </c>
      <c r="E42" s="18" t="s">
        <v>93</v>
      </c>
      <c r="F42" s="21">
        <v>110</v>
      </c>
      <c r="G42" s="2"/>
      <c r="H42" s="4">
        <f t="shared" si="0"/>
        <v>0</v>
      </c>
      <c r="I42" s="18"/>
    </row>
    <row r="43" spans="1:9" s="1" customFormat="1" x14ac:dyDescent="0.3">
      <c r="A43" s="2">
        <v>40</v>
      </c>
      <c r="B43" s="2" t="s">
        <v>53</v>
      </c>
      <c r="C43" s="2" t="s">
        <v>94</v>
      </c>
      <c r="D43" s="21" t="s">
        <v>28</v>
      </c>
      <c r="E43" s="18"/>
      <c r="F43" s="21">
        <v>1000</v>
      </c>
      <c r="G43" s="2"/>
      <c r="H43" s="4">
        <f t="shared" si="0"/>
        <v>0</v>
      </c>
      <c r="I43" s="18"/>
    </row>
    <row r="44" spans="1:9" s="1" customFormat="1" x14ac:dyDescent="0.3">
      <c r="A44" s="2">
        <v>41</v>
      </c>
      <c r="B44" s="2" t="s">
        <v>53</v>
      </c>
      <c r="C44" s="2" t="s">
        <v>95</v>
      </c>
      <c r="D44" s="21" t="s">
        <v>28</v>
      </c>
      <c r="E44" s="18"/>
      <c r="F44" s="21">
        <v>600</v>
      </c>
      <c r="G44" s="2"/>
      <c r="H44" s="4">
        <f t="shared" si="0"/>
        <v>0</v>
      </c>
      <c r="I44" s="18"/>
    </row>
    <row r="45" spans="1:9" s="1" customFormat="1" x14ac:dyDescent="0.3">
      <c r="A45" s="2">
        <v>42</v>
      </c>
      <c r="B45" s="2" t="s">
        <v>53</v>
      </c>
      <c r="C45" s="2" t="s">
        <v>96</v>
      </c>
      <c r="D45" s="21" t="s">
        <v>97</v>
      </c>
      <c r="E45" s="18"/>
      <c r="F45" s="21">
        <v>900</v>
      </c>
      <c r="G45" s="2"/>
      <c r="H45" s="4">
        <f t="shared" si="0"/>
        <v>0</v>
      </c>
      <c r="I45" s="18"/>
    </row>
    <row r="46" spans="1:9" s="1" customFormat="1" x14ac:dyDescent="0.3">
      <c r="A46" s="2">
        <v>43</v>
      </c>
      <c r="B46" s="2" t="s">
        <v>53</v>
      </c>
      <c r="C46" s="2" t="s">
        <v>98</v>
      </c>
      <c r="D46" s="21" t="s">
        <v>28</v>
      </c>
      <c r="E46" s="21" t="s">
        <v>99</v>
      </c>
      <c r="F46" s="21">
        <v>100</v>
      </c>
      <c r="G46" s="2"/>
      <c r="H46" s="4">
        <f t="shared" si="0"/>
        <v>0</v>
      </c>
      <c r="I46" s="18"/>
    </row>
    <row r="47" spans="1:9" s="1" customFormat="1" x14ac:dyDescent="0.3">
      <c r="A47" s="2">
        <v>44</v>
      </c>
      <c r="B47" s="2" t="s">
        <v>100</v>
      </c>
      <c r="C47" s="2" t="s">
        <v>101</v>
      </c>
      <c r="D47" s="2" t="s">
        <v>102</v>
      </c>
      <c r="E47" s="2" t="s">
        <v>103</v>
      </c>
      <c r="F47" s="2">
        <v>5</v>
      </c>
      <c r="G47" s="2"/>
      <c r="H47" s="4">
        <f t="shared" si="0"/>
        <v>0</v>
      </c>
      <c r="I47" s="18"/>
    </row>
    <row r="48" spans="1:9" s="1" customFormat="1" x14ac:dyDescent="0.3">
      <c r="A48" s="2">
        <v>45</v>
      </c>
      <c r="B48" s="2" t="s">
        <v>100</v>
      </c>
      <c r="C48" s="2" t="s">
        <v>104</v>
      </c>
      <c r="D48" s="2" t="s">
        <v>102</v>
      </c>
      <c r="E48" s="2" t="s">
        <v>105</v>
      </c>
      <c r="F48" s="2">
        <v>2</v>
      </c>
      <c r="G48" s="2"/>
      <c r="H48" s="4">
        <f t="shared" si="0"/>
        <v>0</v>
      </c>
      <c r="I48" s="18"/>
    </row>
    <row r="49" spans="1:9" s="1" customFormat="1" x14ac:dyDescent="0.3">
      <c r="A49" s="2">
        <v>46</v>
      </c>
      <c r="B49" s="2" t="s">
        <v>100</v>
      </c>
      <c r="C49" s="2" t="s">
        <v>104</v>
      </c>
      <c r="D49" s="2" t="s">
        <v>102</v>
      </c>
      <c r="E49" s="2" t="s">
        <v>106</v>
      </c>
      <c r="F49" s="2">
        <v>1</v>
      </c>
      <c r="G49" s="2"/>
      <c r="H49" s="4">
        <f t="shared" si="0"/>
        <v>0</v>
      </c>
      <c r="I49" s="18"/>
    </row>
    <row r="50" spans="1:9" s="1" customFormat="1" x14ac:dyDescent="0.3">
      <c r="A50" s="2">
        <v>47</v>
      </c>
      <c r="B50" s="2" t="s">
        <v>100</v>
      </c>
      <c r="C50" s="2" t="s">
        <v>107</v>
      </c>
      <c r="D50" s="2" t="s">
        <v>102</v>
      </c>
      <c r="E50" s="2" t="s">
        <v>108</v>
      </c>
      <c r="F50" s="2">
        <v>2</v>
      </c>
      <c r="G50" s="2"/>
      <c r="H50" s="4">
        <f t="shared" si="0"/>
        <v>0</v>
      </c>
      <c r="I50" s="18"/>
    </row>
    <row r="51" spans="1:9" s="1" customFormat="1" x14ac:dyDescent="0.3">
      <c r="A51" s="2">
        <v>48</v>
      </c>
      <c r="B51" s="2" t="s">
        <v>100</v>
      </c>
      <c r="C51" s="2" t="s">
        <v>107</v>
      </c>
      <c r="D51" s="2" t="s">
        <v>102</v>
      </c>
      <c r="E51" s="2" t="s">
        <v>109</v>
      </c>
      <c r="F51" s="2">
        <v>2</v>
      </c>
      <c r="G51" s="2"/>
      <c r="H51" s="4">
        <f t="shared" si="0"/>
        <v>0</v>
      </c>
      <c r="I51" s="18"/>
    </row>
    <row r="52" spans="1:9" s="1" customFormat="1" x14ac:dyDescent="0.3">
      <c r="A52" s="2">
        <v>49</v>
      </c>
      <c r="B52" s="2" t="s">
        <v>100</v>
      </c>
      <c r="C52" s="2" t="s">
        <v>110</v>
      </c>
      <c r="D52" s="2" t="s">
        <v>102</v>
      </c>
      <c r="E52" s="2" t="s">
        <v>111</v>
      </c>
      <c r="F52" s="2">
        <v>1</v>
      </c>
      <c r="G52" s="2"/>
      <c r="H52" s="4">
        <f t="shared" si="0"/>
        <v>0</v>
      </c>
      <c r="I52" s="18"/>
    </row>
    <row r="53" spans="1:9" s="1" customFormat="1" x14ac:dyDescent="0.3">
      <c r="A53" s="2">
        <v>50</v>
      </c>
      <c r="B53" s="2" t="s">
        <v>100</v>
      </c>
      <c r="C53" s="2" t="s">
        <v>112</v>
      </c>
      <c r="D53" s="2" t="s">
        <v>102</v>
      </c>
      <c r="E53" s="2" t="s">
        <v>113</v>
      </c>
      <c r="F53" s="2">
        <v>1</v>
      </c>
      <c r="G53" s="2"/>
      <c r="H53" s="4">
        <f t="shared" si="0"/>
        <v>0</v>
      </c>
      <c r="I53" s="18"/>
    </row>
    <row r="54" spans="1:9" s="1" customFormat="1" x14ac:dyDescent="0.3">
      <c r="A54" s="2">
        <v>51</v>
      </c>
      <c r="B54" s="2" t="s">
        <v>114</v>
      </c>
      <c r="C54" s="2" t="s">
        <v>115</v>
      </c>
      <c r="D54" s="2" t="s">
        <v>64</v>
      </c>
      <c r="E54" s="2" t="s">
        <v>116</v>
      </c>
      <c r="F54" s="2">
        <v>1</v>
      </c>
      <c r="G54" s="2"/>
      <c r="H54" s="4">
        <f t="shared" si="0"/>
        <v>0</v>
      </c>
      <c r="I54" s="18"/>
    </row>
    <row r="55" spans="1:9" s="1" customFormat="1" x14ac:dyDescent="0.3">
      <c r="A55" s="2">
        <v>52</v>
      </c>
      <c r="B55" s="2" t="s">
        <v>114</v>
      </c>
      <c r="C55" s="2" t="s">
        <v>115</v>
      </c>
      <c r="D55" s="2" t="s">
        <v>64</v>
      </c>
      <c r="E55" s="2" t="s">
        <v>117</v>
      </c>
      <c r="F55" s="2">
        <v>1</v>
      </c>
      <c r="G55" s="2"/>
      <c r="H55" s="4">
        <f t="shared" si="0"/>
        <v>0</v>
      </c>
      <c r="I55" s="18"/>
    </row>
    <row r="56" spans="1:9" s="1" customFormat="1" x14ac:dyDescent="0.3">
      <c r="A56" s="2">
        <v>53</v>
      </c>
      <c r="B56" s="2" t="s">
        <v>114</v>
      </c>
      <c r="C56" s="2" t="s">
        <v>118</v>
      </c>
      <c r="D56" s="2" t="s">
        <v>28</v>
      </c>
      <c r="E56" s="2" t="s">
        <v>119</v>
      </c>
      <c r="F56" s="2">
        <v>10</v>
      </c>
      <c r="G56" s="2"/>
      <c r="H56" s="4">
        <f t="shared" si="0"/>
        <v>0</v>
      </c>
      <c r="I56" s="18"/>
    </row>
    <row r="57" spans="1:9" s="1" customFormat="1" x14ac:dyDescent="0.3">
      <c r="A57" s="2">
        <v>54</v>
      </c>
      <c r="B57" s="2" t="s">
        <v>114</v>
      </c>
      <c r="C57" s="2" t="s">
        <v>120</v>
      </c>
      <c r="D57" s="2" t="s">
        <v>69</v>
      </c>
      <c r="E57" s="2" t="s">
        <v>121</v>
      </c>
      <c r="F57" s="2">
        <v>100</v>
      </c>
      <c r="G57" s="2"/>
      <c r="H57" s="4">
        <f t="shared" si="0"/>
        <v>0</v>
      </c>
      <c r="I57" s="18"/>
    </row>
    <row r="58" spans="1:9" s="1" customFormat="1" x14ac:dyDescent="0.3">
      <c r="A58" s="2">
        <v>55</v>
      </c>
      <c r="B58" s="2" t="s">
        <v>114</v>
      </c>
      <c r="C58" s="2" t="s">
        <v>120</v>
      </c>
      <c r="D58" s="2" t="s">
        <v>69</v>
      </c>
      <c r="E58" s="2" t="s">
        <v>122</v>
      </c>
      <c r="F58" s="2">
        <v>100</v>
      </c>
      <c r="G58" s="2"/>
      <c r="H58" s="4">
        <f t="shared" si="0"/>
        <v>0</v>
      </c>
      <c r="I58" s="18"/>
    </row>
    <row r="59" spans="1:9" s="1" customFormat="1" ht="31" customHeight="1" x14ac:dyDescent="0.3">
      <c r="A59" s="2">
        <v>56</v>
      </c>
      <c r="B59" s="2" t="s">
        <v>114</v>
      </c>
      <c r="C59" s="2" t="s">
        <v>123</v>
      </c>
      <c r="D59" s="2" t="s">
        <v>28</v>
      </c>
      <c r="E59" s="2"/>
      <c r="F59" s="2">
        <v>10</v>
      </c>
      <c r="G59" s="2"/>
      <c r="H59" s="4">
        <f t="shared" si="0"/>
        <v>0</v>
      </c>
      <c r="I59" s="18"/>
    </row>
    <row r="60" spans="1:9" s="1" customFormat="1" x14ac:dyDescent="0.3">
      <c r="A60" s="2">
        <v>57</v>
      </c>
      <c r="B60" s="2" t="s">
        <v>114</v>
      </c>
      <c r="C60" s="2" t="s">
        <v>124</v>
      </c>
      <c r="D60" s="2" t="s">
        <v>64</v>
      </c>
      <c r="E60" s="2"/>
      <c r="F60" s="2">
        <v>1</v>
      </c>
      <c r="G60" s="2"/>
      <c r="H60" s="4">
        <f t="shared" si="0"/>
        <v>0</v>
      </c>
      <c r="I60" s="18"/>
    </row>
    <row r="61" spans="1:9" s="1" customFormat="1" x14ac:dyDescent="0.3">
      <c r="A61" s="2">
        <v>58</v>
      </c>
      <c r="B61" s="2" t="s">
        <v>114</v>
      </c>
      <c r="C61" s="2" t="s">
        <v>125</v>
      </c>
      <c r="D61" s="2" t="s">
        <v>28</v>
      </c>
      <c r="E61" s="2"/>
      <c r="F61" s="2">
        <v>30</v>
      </c>
      <c r="G61" s="2"/>
      <c r="H61" s="4">
        <f t="shared" si="0"/>
        <v>0</v>
      </c>
      <c r="I61" s="18"/>
    </row>
    <row r="62" spans="1:9" s="1" customFormat="1" x14ac:dyDescent="0.3">
      <c r="A62" s="2">
        <v>59</v>
      </c>
      <c r="B62" s="2" t="s">
        <v>114</v>
      </c>
      <c r="C62" s="2" t="s">
        <v>126</v>
      </c>
      <c r="D62" s="2" t="s">
        <v>28</v>
      </c>
      <c r="E62" s="2"/>
      <c r="F62" s="2">
        <v>20</v>
      </c>
      <c r="G62" s="2"/>
      <c r="H62" s="4">
        <f t="shared" si="0"/>
        <v>0</v>
      </c>
      <c r="I62" s="18"/>
    </row>
    <row r="63" spans="1:9" s="1" customFormat="1" x14ac:dyDescent="0.3">
      <c r="A63" s="2">
        <v>60</v>
      </c>
      <c r="B63" s="2" t="s">
        <v>114</v>
      </c>
      <c r="C63" s="2" t="s">
        <v>127</v>
      </c>
      <c r="D63" s="2" t="s">
        <v>28</v>
      </c>
      <c r="E63" s="2"/>
      <c r="F63" s="2">
        <v>2</v>
      </c>
      <c r="G63" s="2"/>
      <c r="H63" s="4">
        <f t="shared" si="0"/>
        <v>0</v>
      </c>
      <c r="I63" s="18"/>
    </row>
    <row r="64" spans="1:9" s="1" customFormat="1" x14ac:dyDescent="0.3">
      <c r="A64" s="2">
        <v>61</v>
      </c>
      <c r="B64" s="2" t="s">
        <v>114</v>
      </c>
      <c r="C64" s="2" t="s">
        <v>128</v>
      </c>
      <c r="D64" s="2" t="s">
        <v>28</v>
      </c>
      <c r="E64" s="2"/>
      <c r="F64" s="2">
        <v>2</v>
      </c>
      <c r="G64" s="2"/>
      <c r="H64" s="4">
        <f t="shared" si="0"/>
        <v>0</v>
      </c>
      <c r="I64" s="18"/>
    </row>
    <row r="65" spans="1:9" s="1" customFormat="1" x14ac:dyDescent="0.3">
      <c r="A65" s="2">
        <v>62</v>
      </c>
      <c r="B65" s="2" t="s">
        <v>114</v>
      </c>
      <c r="C65" s="2" t="s">
        <v>129</v>
      </c>
      <c r="D65" s="2" t="s">
        <v>28</v>
      </c>
      <c r="E65" s="2"/>
      <c r="F65" s="2">
        <v>2</v>
      </c>
      <c r="G65" s="2"/>
      <c r="H65" s="4">
        <f t="shared" si="0"/>
        <v>0</v>
      </c>
      <c r="I65" s="18"/>
    </row>
    <row r="66" spans="1:9" s="1" customFormat="1" x14ac:dyDescent="0.3">
      <c r="A66" s="2">
        <v>63</v>
      </c>
      <c r="B66" s="2" t="s">
        <v>114</v>
      </c>
      <c r="C66" s="2" t="s">
        <v>130</v>
      </c>
      <c r="D66" s="2" t="s">
        <v>28</v>
      </c>
      <c r="E66" s="2" t="s">
        <v>131</v>
      </c>
      <c r="F66" s="2">
        <v>6</v>
      </c>
      <c r="G66" s="2"/>
      <c r="H66" s="4">
        <f t="shared" si="0"/>
        <v>0</v>
      </c>
      <c r="I66" s="18"/>
    </row>
    <row r="67" spans="1:9" s="1" customFormat="1" x14ac:dyDescent="0.3">
      <c r="A67" s="2">
        <v>64</v>
      </c>
      <c r="B67" s="2" t="s">
        <v>114</v>
      </c>
      <c r="C67" s="2" t="s">
        <v>132</v>
      </c>
      <c r="D67" s="2" t="s">
        <v>64</v>
      </c>
      <c r="E67" s="2"/>
      <c r="F67" s="2">
        <v>5</v>
      </c>
      <c r="G67" s="2"/>
      <c r="H67" s="4">
        <f t="shared" si="0"/>
        <v>0</v>
      </c>
      <c r="I67" s="18"/>
    </row>
    <row r="68" spans="1:9" s="1" customFormat="1" x14ac:dyDescent="0.3">
      <c r="A68" s="2">
        <v>65</v>
      </c>
      <c r="B68" s="2" t="s">
        <v>114</v>
      </c>
      <c r="C68" s="2" t="s">
        <v>133</v>
      </c>
      <c r="D68" s="2" t="s">
        <v>28</v>
      </c>
      <c r="E68" s="2" t="s">
        <v>134</v>
      </c>
      <c r="F68" s="2">
        <v>10</v>
      </c>
      <c r="G68" s="2"/>
      <c r="H68" s="4">
        <f t="shared" si="0"/>
        <v>0</v>
      </c>
      <c r="I68" s="18"/>
    </row>
    <row r="69" spans="1:9" s="1" customFormat="1" x14ac:dyDescent="0.3">
      <c r="A69" s="2">
        <v>66</v>
      </c>
      <c r="B69" s="2" t="s">
        <v>114</v>
      </c>
      <c r="C69" s="2" t="s">
        <v>135</v>
      </c>
      <c r="D69" s="2" t="s">
        <v>28</v>
      </c>
      <c r="E69" s="2"/>
      <c r="F69" s="2">
        <v>5</v>
      </c>
      <c r="G69" s="2"/>
      <c r="H69" s="4">
        <f t="shared" ref="H69:H92" si="1">G69*F69+SUM(F69*G69)</f>
        <v>0</v>
      </c>
      <c r="I69" s="18"/>
    </row>
    <row r="70" spans="1:9" s="1" customFormat="1" x14ac:dyDescent="0.3">
      <c r="A70" s="2">
        <v>67</v>
      </c>
      <c r="B70" s="2" t="s">
        <v>114</v>
      </c>
      <c r="C70" s="2" t="s">
        <v>136</v>
      </c>
      <c r="D70" s="2" t="s">
        <v>28</v>
      </c>
      <c r="E70" s="2"/>
      <c r="F70" s="2">
        <v>2</v>
      </c>
      <c r="G70" s="2"/>
      <c r="H70" s="4">
        <f t="shared" si="1"/>
        <v>0</v>
      </c>
      <c r="I70" s="18"/>
    </row>
    <row r="71" spans="1:9" s="1" customFormat="1" x14ac:dyDescent="0.3">
      <c r="A71" s="2">
        <v>68</v>
      </c>
      <c r="B71" s="2" t="s">
        <v>114</v>
      </c>
      <c r="C71" s="2" t="s">
        <v>137</v>
      </c>
      <c r="D71" s="2" t="s">
        <v>28</v>
      </c>
      <c r="E71" s="2" t="s">
        <v>138</v>
      </c>
      <c r="F71" s="2">
        <v>30</v>
      </c>
      <c r="G71" s="2"/>
      <c r="H71" s="4">
        <f t="shared" si="1"/>
        <v>0</v>
      </c>
      <c r="I71" s="18"/>
    </row>
    <row r="72" spans="1:9" s="1" customFormat="1" x14ac:dyDescent="0.3">
      <c r="A72" s="2">
        <v>69</v>
      </c>
      <c r="B72" s="2" t="s">
        <v>114</v>
      </c>
      <c r="C72" s="2" t="s">
        <v>139</v>
      </c>
      <c r="D72" s="2" t="s">
        <v>11</v>
      </c>
      <c r="E72" s="2" t="s">
        <v>138</v>
      </c>
      <c r="F72" s="2">
        <v>20</v>
      </c>
      <c r="G72" s="2"/>
      <c r="H72" s="4">
        <f t="shared" si="1"/>
        <v>0</v>
      </c>
      <c r="I72" s="18"/>
    </row>
    <row r="73" spans="1:9" s="1" customFormat="1" x14ac:dyDescent="0.3">
      <c r="A73" s="2">
        <v>70</v>
      </c>
      <c r="B73" s="2" t="s">
        <v>114</v>
      </c>
      <c r="C73" s="2" t="s">
        <v>140</v>
      </c>
      <c r="D73" s="2" t="s">
        <v>11</v>
      </c>
      <c r="E73" s="2" t="s">
        <v>138</v>
      </c>
      <c r="F73" s="2">
        <v>10</v>
      </c>
      <c r="G73" s="2"/>
      <c r="H73" s="4">
        <f t="shared" si="1"/>
        <v>0</v>
      </c>
      <c r="I73" s="18"/>
    </row>
    <row r="74" spans="1:9" s="1" customFormat="1" x14ac:dyDescent="0.3">
      <c r="A74" s="2">
        <v>71</v>
      </c>
      <c r="B74" s="2" t="s">
        <v>114</v>
      </c>
      <c r="C74" s="2" t="s">
        <v>141</v>
      </c>
      <c r="D74" s="2" t="s">
        <v>69</v>
      </c>
      <c r="E74" s="2" t="s">
        <v>134</v>
      </c>
      <c r="F74" s="2">
        <v>40</v>
      </c>
      <c r="G74" s="2"/>
      <c r="H74" s="4">
        <f t="shared" si="1"/>
        <v>0</v>
      </c>
      <c r="I74" s="18"/>
    </row>
    <row r="75" spans="1:9" s="1" customFormat="1" x14ac:dyDescent="0.3">
      <c r="A75" s="2">
        <v>72</v>
      </c>
      <c r="B75" s="2" t="s">
        <v>114</v>
      </c>
      <c r="C75" s="2" t="s">
        <v>126</v>
      </c>
      <c r="D75" s="2" t="s">
        <v>28</v>
      </c>
      <c r="E75" s="2" t="s">
        <v>134</v>
      </c>
      <c r="F75" s="2">
        <v>30</v>
      </c>
      <c r="G75" s="2"/>
      <c r="H75" s="4">
        <f t="shared" si="1"/>
        <v>0</v>
      </c>
      <c r="I75" s="18"/>
    </row>
    <row r="76" spans="1:9" s="1" customFormat="1" x14ac:dyDescent="0.3">
      <c r="A76" s="2">
        <v>73</v>
      </c>
      <c r="B76" s="2" t="s">
        <v>114</v>
      </c>
      <c r="C76" s="2" t="s">
        <v>142</v>
      </c>
      <c r="D76" s="2" t="s">
        <v>143</v>
      </c>
      <c r="E76" s="2" t="s">
        <v>144</v>
      </c>
      <c r="F76" s="2">
        <v>20</v>
      </c>
      <c r="G76" s="2"/>
      <c r="H76" s="4">
        <f t="shared" si="1"/>
        <v>0</v>
      </c>
      <c r="I76" s="18"/>
    </row>
    <row r="77" spans="1:9" s="1" customFormat="1" x14ac:dyDescent="0.3">
      <c r="A77" s="2">
        <v>74</v>
      </c>
      <c r="B77" s="2" t="s">
        <v>114</v>
      </c>
      <c r="C77" s="2" t="s">
        <v>145</v>
      </c>
      <c r="D77" s="2" t="s">
        <v>143</v>
      </c>
      <c r="E77" s="2" t="s">
        <v>144</v>
      </c>
      <c r="F77" s="2">
        <v>10</v>
      </c>
      <c r="G77" s="2"/>
      <c r="H77" s="4">
        <f t="shared" si="1"/>
        <v>0</v>
      </c>
      <c r="I77" s="18"/>
    </row>
    <row r="78" spans="1:9" s="1" customFormat="1" x14ac:dyDescent="0.3">
      <c r="A78" s="2">
        <v>75</v>
      </c>
      <c r="B78" s="2" t="s">
        <v>114</v>
      </c>
      <c r="C78" s="2" t="s">
        <v>146</v>
      </c>
      <c r="D78" s="2" t="s">
        <v>147</v>
      </c>
      <c r="E78" s="2" t="s">
        <v>148</v>
      </c>
      <c r="F78" s="2">
        <v>15</v>
      </c>
      <c r="G78" s="2"/>
      <c r="H78" s="4">
        <f t="shared" si="1"/>
        <v>0</v>
      </c>
      <c r="I78" s="18"/>
    </row>
    <row r="79" spans="1:9" s="1" customFormat="1" x14ac:dyDescent="0.3">
      <c r="A79" s="2">
        <v>76</v>
      </c>
      <c r="B79" s="2" t="s">
        <v>114</v>
      </c>
      <c r="C79" s="2" t="s">
        <v>146</v>
      </c>
      <c r="D79" s="2" t="s">
        <v>147</v>
      </c>
      <c r="E79" s="2" t="s">
        <v>149</v>
      </c>
      <c r="F79" s="2">
        <v>15</v>
      </c>
      <c r="G79" s="2"/>
      <c r="H79" s="4">
        <f t="shared" si="1"/>
        <v>0</v>
      </c>
      <c r="I79" s="18"/>
    </row>
    <row r="80" spans="1:9" s="1" customFormat="1" x14ac:dyDescent="0.3">
      <c r="A80" s="2">
        <v>77</v>
      </c>
      <c r="B80" s="2" t="s">
        <v>114</v>
      </c>
      <c r="C80" s="2" t="s">
        <v>150</v>
      </c>
      <c r="D80" s="2" t="s">
        <v>147</v>
      </c>
      <c r="E80" s="2" t="s">
        <v>149</v>
      </c>
      <c r="F80" s="2">
        <v>15</v>
      </c>
      <c r="G80" s="2"/>
      <c r="H80" s="4">
        <f t="shared" si="1"/>
        <v>0</v>
      </c>
      <c r="I80" s="18"/>
    </row>
    <row r="81" spans="1:10" s="1" customFormat="1" x14ac:dyDescent="0.3">
      <c r="A81" s="2">
        <v>78</v>
      </c>
      <c r="B81" s="2" t="s">
        <v>114</v>
      </c>
      <c r="C81" s="2" t="s">
        <v>146</v>
      </c>
      <c r="D81" s="2" t="s">
        <v>147</v>
      </c>
      <c r="E81" s="2" t="s">
        <v>151</v>
      </c>
      <c r="F81" s="2">
        <v>15</v>
      </c>
      <c r="G81" s="2"/>
      <c r="H81" s="4">
        <f t="shared" si="1"/>
        <v>0</v>
      </c>
      <c r="I81" s="18"/>
    </row>
    <row r="82" spans="1:10" s="1" customFormat="1" x14ac:dyDescent="0.3">
      <c r="A82" s="2">
        <v>79</v>
      </c>
      <c r="B82" s="2" t="s">
        <v>26</v>
      </c>
      <c r="C82" s="2" t="s">
        <v>143</v>
      </c>
      <c r="D82" s="2" t="s">
        <v>28</v>
      </c>
      <c r="E82" s="2" t="s">
        <v>152</v>
      </c>
      <c r="F82" s="2">
        <v>20</v>
      </c>
      <c r="G82" s="2"/>
      <c r="H82" s="4">
        <f t="shared" si="1"/>
        <v>0</v>
      </c>
      <c r="I82" s="18"/>
    </row>
    <row r="83" spans="1:10" s="1" customFormat="1" x14ac:dyDescent="0.3">
      <c r="A83" s="2">
        <v>80</v>
      </c>
      <c r="B83" s="3" t="s">
        <v>153</v>
      </c>
      <c r="C83" s="3" t="s">
        <v>154</v>
      </c>
      <c r="D83" s="3" t="s">
        <v>155</v>
      </c>
      <c r="E83" s="3" t="s">
        <v>156</v>
      </c>
      <c r="F83" s="3">
        <v>4</v>
      </c>
      <c r="G83" s="2"/>
      <c r="H83" s="4">
        <f t="shared" si="1"/>
        <v>0</v>
      </c>
      <c r="I83" s="18"/>
    </row>
    <row r="84" spans="1:10" s="1" customFormat="1" x14ac:dyDescent="0.3">
      <c r="A84" s="2">
        <v>81</v>
      </c>
      <c r="B84" s="3" t="s">
        <v>153</v>
      </c>
      <c r="C84" s="3" t="s">
        <v>157</v>
      </c>
      <c r="D84" s="3" t="s">
        <v>155</v>
      </c>
      <c r="E84" s="3" t="s">
        <v>158</v>
      </c>
      <c r="F84" s="3">
        <v>3</v>
      </c>
      <c r="G84" s="2"/>
      <c r="H84" s="4">
        <f t="shared" si="1"/>
        <v>0</v>
      </c>
      <c r="I84" s="18"/>
    </row>
    <row r="85" spans="1:10" s="1" customFormat="1" ht="26.5" customHeight="1" x14ac:dyDescent="0.3">
      <c r="A85" s="2">
        <v>82</v>
      </c>
      <c r="B85" s="3" t="s">
        <v>153</v>
      </c>
      <c r="C85" s="3" t="s">
        <v>159</v>
      </c>
      <c r="D85" s="3" t="s">
        <v>28</v>
      </c>
      <c r="E85" s="3" t="s">
        <v>160</v>
      </c>
      <c r="F85" s="3">
        <v>10</v>
      </c>
      <c r="G85" s="2"/>
      <c r="H85" s="4">
        <f t="shared" si="1"/>
        <v>0</v>
      </c>
      <c r="I85" s="18"/>
    </row>
    <row r="86" spans="1:10" s="1" customFormat="1" ht="34" customHeight="1" x14ac:dyDescent="0.3">
      <c r="A86" s="2">
        <v>83</v>
      </c>
      <c r="B86" s="19" t="s">
        <v>26</v>
      </c>
      <c r="C86" s="3" t="s">
        <v>161</v>
      </c>
      <c r="D86" s="3" t="s">
        <v>162</v>
      </c>
      <c r="E86" s="3" t="s">
        <v>163</v>
      </c>
      <c r="F86" s="3">
        <v>2</v>
      </c>
      <c r="G86" s="2"/>
      <c r="H86" s="4">
        <f t="shared" si="1"/>
        <v>0</v>
      </c>
      <c r="I86" s="18"/>
    </row>
    <row r="87" spans="1:10" s="1" customFormat="1" x14ac:dyDescent="0.3">
      <c r="A87" s="2">
        <v>84</v>
      </c>
      <c r="B87" s="19" t="s">
        <v>53</v>
      </c>
      <c r="C87" s="3" t="s">
        <v>164</v>
      </c>
      <c r="D87" s="3" t="s">
        <v>28</v>
      </c>
      <c r="E87" s="3" t="s">
        <v>165</v>
      </c>
      <c r="F87" s="3">
        <v>10</v>
      </c>
      <c r="G87" s="2"/>
      <c r="H87" s="4">
        <f t="shared" si="1"/>
        <v>0</v>
      </c>
      <c r="I87" s="18"/>
    </row>
    <row r="88" spans="1:10" s="1" customFormat="1" x14ac:dyDescent="0.3">
      <c r="A88" s="2">
        <v>85</v>
      </c>
      <c r="B88" s="19" t="s">
        <v>53</v>
      </c>
      <c r="C88" s="3" t="s">
        <v>164</v>
      </c>
      <c r="D88" s="3" t="s">
        <v>28</v>
      </c>
      <c r="E88" s="3" t="s">
        <v>166</v>
      </c>
      <c r="F88" s="3">
        <v>10</v>
      </c>
      <c r="G88" s="2"/>
      <c r="H88" s="4">
        <f t="shared" si="1"/>
        <v>0</v>
      </c>
      <c r="I88" s="18"/>
    </row>
    <row r="89" spans="1:10" s="1" customFormat="1" x14ac:dyDescent="0.3">
      <c r="A89" s="2">
        <v>86</v>
      </c>
      <c r="B89" s="19" t="s">
        <v>53</v>
      </c>
      <c r="C89" s="3" t="s">
        <v>164</v>
      </c>
      <c r="D89" s="3" t="s">
        <v>28</v>
      </c>
      <c r="E89" s="3" t="s">
        <v>167</v>
      </c>
      <c r="F89" s="3">
        <v>10</v>
      </c>
      <c r="G89" s="2"/>
      <c r="H89" s="4">
        <f t="shared" si="1"/>
        <v>0</v>
      </c>
      <c r="I89" s="18"/>
    </row>
    <row r="90" spans="1:10" s="1" customFormat="1" ht="26" customHeight="1" x14ac:dyDescent="0.3">
      <c r="A90" s="2">
        <v>87</v>
      </c>
      <c r="B90" s="19" t="s">
        <v>26</v>
      </c>
      <c r="C90" s="3" t="s">
        <v>168</v>
      </c>
      <c r="D90" s="3" t="s">
        <v>28</v>
      </c>
      <c r="E90" s="3" t="s">
        <v>169</v>
      </c>
      <c r="F90" s="3">
        <v>5</v>
      </c>
      <c r="G90" s="2"/>
      <c r="H90" s="4">
        <f t="shared" si="1"/>
        <v>0</v>
      </c>
      <c r="I90" s="18"/>
      <c r="J90" s="1" t="s">
        <v>183</v>
      </c>
    </row>
    <row r="91" spans="1:10" s="1" customFormat="1" x14ac:dyDescent="0.3">
      <c r="A91" s="2">
        <v>88</v>
      </c>
      <c r="B91" s="4" t="s">
        <v>26</v>
      </c>
      <c r="C91" s="4" t="s">
        <v>170</v>
      </c>
      <c r="D91" s="4" t="s">
        <v>28</v>
      </c>
      <c r="E91" s="4" t="s">
        <v>171</v>
      </c>
      <c r="F91" s="4">
        <v>4</v>
      </c>
      <c r="G91" s="2"/>
      <c r="H91" s="4">
        <f t="shared" si="1"/>
        <v>0</v>
      </c>
      <c r="I91" s="18"/>
    </row>
    <row r="92" spans="1:10" s="1" customFormat="1" x14ac:dyDescent="0.3">
      <c r="A92" s="2">
        <v>89</v>
      </c>
      <c r="B92" s="4" t="s">
        <v>53</v>
      </c>
      <c r="C92" s="4" t="s">
        <v>172</v>
      </c>
      <c r="D92" s="4" t="s">
        <v>28</v>
      </c>
      <c r="E92" s="4" t="s">
        <v>173</v>
      </c>
      <c r="F92" s="4">
        <v>10</v>
      </c>
      <c r="G92" s="2"/>
      <c r="H92" s="4">
        <f t="shared" si="1"/>
        <v>0</v>
      </c>
      <c r="I92" s="18"/>
    </row>
    <row r="93" spans="1:10" s="1" customFormat="1" ht="27" customHeight="1" x14ac:dyDescent="0.3">
      <c r="A93" s="5" t="s">
        <v>174</v>
      </c>
      <c r="B93" s="6"/>
      <c r="C93" s="6"/>
      <c r="D93" s="6"/>
      <c r="E93" s="6"/>
      <c r="F93" s="6"/>
      <c r="G93" s="7"/>
      <c r="H93" s="4">
        <f>SUM(H4:H92)</f>
        <v>0</v>
      </c>
      <c r="I93" s="18"/>
    </row>
    <row r="94" spans="1:10" ht="48" customHeight="1" x14ac:dyDescent="0.3">
      <c r="A94" s="8" t="s">
        <v>175</v>
      </c>
      <c r="B94" s="8"/>
      <c r="C94" s="8"/>
      <c r="D94" s="8"/>
      <c r="E94" s="8"/>
      <c r="F94" s="8"/>
      <c r="G94" s="8"/>
      <c r="H94" s="8"/>
      <c r="I94" s="22"/>
    </row>
    <row r="95" spans="1:10" ht="18.5" customHeight="1" x14ac:dyDescent="0.3">
      <c r="A95" s="11" t="s">
        <v>176</v>
      </c>
      <c r="B95" s="11"/>
      <c r="C95" s="12"/>
      <c r="D95" s="12"/>
      <c r="E95" s="12" t="s">
        <v>177</v>
      </c>
      <c r="F95" s="12"/>
      <c r="G95" s="13"/>
      <c r="H95" s="13" t="s">
        <v>178</v>
      </c>
      <c r="I95" s="22"/>
    </row>
  </sheetData>
  <mergeCells count="15">
    <mergeCell ref="E95:F95"/>
    <mergeCell ref="I2:I3"/>
    <mergeCell ref="A1:I1"/>
    <mergeCell ref="A93:G93"/>
    <mergeCell ref="A94:H94"/>
    <mergeCell ref="A95:B95"/>
    <mergeCell ref="C95:D95"/>
    <mergeCell ref="A2:A3"/>
    <mergeCell ref="B2:B3"/>
    <mergeCell ref="C2:C3"/>
    <mergeCell ref="D2:D3"/>
    <mergeCell ref="E2:E3"/>
    <mergeCell ref="F2:F3"/>
    <mergeCell ref="G2:G3"/>
    <mergeCell ref="H2:H3"/>
  </mergeCells>
  <phoneticPr fontId="2" type="noConversion"/>
  <pageMargins left="0.75138888888888899" right="0.39" top="1" bottom="1" header="0.5" footer="0.5"/>
  <pageSetup paperSize="9" scale="6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2</vt:i4>
      </vt:variant>
    </vt:vector>
  </HeadingPairs>
  <TitlesOfParts>
    <vt:vector size="3" baseType="lpstr">
      <vt:lpstr>附件1</vt:lpstr>
      <vt:lpstr>附件1!Print_Area</vt:lpstr>
      <vt:lpstr>附件1!Print_Titles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校园</dc:creator>
  <cp:lastModifiedBy>超 王</cp:lastModifiedBy>
  <cp:lastPrinted>2024-08-01T15:42:24Z</cp:lastPrinted>
  <dcterms:created xsi:type="dcterms:W3CDTF">2024-07-12T02:55:00Z</dcterms:created>
  <dcterms:modified xsi:type="dcterms:W3CDTF">2024-08-01T15:42:47Z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13362D0866674F9A983DE51493F7F978_13</vt:lpwstr>
  </property>
  <property fmtid="{D5CDD505-2E9C-101B-9397-08002B2CF9AE}" pid="3" name="KSOProductBuildVer">
    <vt:lpwstr>2052-12.1.0.17147</vt:lpwstr>
  </property>
  <property fmtid="{D5CDD505-2E9C-101B-9397-08002B2CF9AE}" pid="4" name="KSOReadingLayout">
    <vt:bool>false</vt:bool>
  </property>
</Properties>
</file>