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hefeng\Desktop\采购\货物、服务\2026\物业服务中心\绿植、花卉\"/>
    </mc:Choice>
  </mc:AlternateContent>
  <xr:revisionPtr revIDLastSave="0" documentId="13_ncr:1_{1D72C631-D3CD-4B07-8233-F8A2AA00FC9E}" xr6:coauthVersionLast="36" xr6:coauthVersionMax="36" xr10:uidLastSave="{00000000-0000-0000-0000-000000000000}"/>
  <bookViews>
    <workbookView xWindow="0" yWindow="0" windowWidth="23148" windowHeight="14172" xr2:uid="{00000000-000D-0000-FFFF-FFFF00000000}"/>
  </bookViews>
  <sheets>
    <sheet name="报价表" sheetId="3" r:id="rId1"/>
  </sheets>
  <definedNames>
    <definedName name="_xlnm.Print_Area" localSheetId="0">报价表!$A$1:$H$73</definedName>
  </definedNames>
  <calcPr calcId="191029"/>
</workbook>
</file>

<file path=xl/calcChain.xml><?xml version="1.0" encoding="utf-8"?>
<calcChain xmlns="http://schemas.openxmlformats.org/spreadsheetml/2006/main">
  <c r="G71" i="3" l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4" i="3"/>
</calcChain>
</file>

<file path=xl/sharedStrings.xml><?xml version="1.0" encoding="utf-8"?>
<sst xmlns="http://schemas.openxmlformats.org/spreadsheetml/2006/main" count="249" uniqueCount="147">
  <si>
    <t>序号</t>
  </si>
  <si>
    <t>采购物品名称</t>
  </si>
  <si>
    <t>规格</t>
  </si>
  <si>
    <t>单位</t>
  </si>
  <si>
    <t>数量</t>
  </si>
  <si>
    <t>备注</t>
  </si>
  <si>
    <t>百日草</t>
  </si>
  <si>
    <t>高度:40cm</t>
  </si>
  <si>
    <t>株</t>
  </si>
  <si>
    <t>进口种子穴盘苗（72目），颜色根据要求播种，包含播种育苗、栽植到指定区域。</t>
  </si>
  <si>
    <t>小丽花</t>
  </si>
  <si>
    <t>高度:35cm</t>
  </si>
  <si>
    <t>盆</t>
  </si>
  <si>
    <t>150双色盆</t>
  </si>
  <si>
    <t>紫菀</t>
  </si>
  <si>
    <t>高度:20-25cm</t>
  </si>
  <si>
    <t>要求冠幅不小于25cm</t>
  </si>
  <si>
    <t>矮牵牛</t>
  </si>
  <si>
    <t>要求冠幅不小于30cm</t>
  </si>
  <si>
    <t>四季海棠</t>
  </si>
  <si>
    <t>彩叶草</t>
  </si>
  <si>
    <t>高度:15-20cm</t>
  </si>
  <si>
    <t>繁星花</t>
  </si>
  <si>
    <t>高度 15-20cm</t>
  </si>
  <si>
    <t>180 双色盆</t>
  </si>
  <si>
    <t>桑贝斯凤仙</t>
  </si>
  <si>
    <t>高度 20-25cm</t>
  </si>
  <si>
    <t>170双色盆</t>
  </si>
  <si>
    <t>佛甲草</t>
  </si>
  <si>
    <t>高度:10-15cm</t>
  </si>
  <si>
    <t>金鸡菊</t>
  </si>
  <si>
    <t>高度:30-35cm</t>
  </si>
  <si>
    <t>复色，要求冠幅不小于25cm</t>
  </si>
  <si>
    <t>孔雀草</t>
  </si>
  <si>
    <t>玛格丽特</t>
  </si>
  <si>
    <t>三七景天</t>
  </si>
  <si>
    <t>150 双色盆</t>
  </si>
  <si>
    <t>八宝景天</t>
  </si>
  <si>
    <t>天竺葵</t>
  </si>
  <si>
    <t>高度:30-40cm</t>
  </si>
  <si>
    <t>1加仑渐变色</t>
  </si>
  <si>
    <t>一串红</t>
  </si>
  <si>
    <t>金山绣线菊</t>
  </si>
  <si>
    <t>1加仑</t>
  </si>
  <si>
    <t>金焰绣线菊</t>
  </si>
  <si>
    <t>150盆</t>
  </si>
  <si>
    <t>山桃草</t>
  </si>
  <si>
    <t>高度30-40cm</t>
  </si>
  <si>
    <t>2加仑</t>
  </si>
  <si>
    <t>石竹</t>
  </si>
  <si>
    <t>血红枫</t>
  </si>
  <si>
    <t>高度:80-100cm</t>
  </si>
  <si>
    <t>40培植袋</t>
  </si>
  <si>
    <t>圆锥绣球</t>
  </si>
  <si>
    <t>高度:120cm</t>
  </si>
  <si>
    <t>品种要求“合声”</t>
  </si>
  <si>
    <t>中华景天</t>
  </si>
  <si>
    <t>高度:10cm</t>
  </si>
  <si>
    <t>红景天</t>
  </si>
  <si>
    <t>过路黄</t>
  </si>
  <si>
    <t>草坪</t>
  </si>
  <si>
    <t>㎡</t>
  </si>
  <si>
    <t>草皮卷完整，无病虫害，无杂草出现。</t>
  </si>
  <si>
    <t>巴西美人</t>
  </si>
  <si>
    <t>高度:30cm</t>
  </si>
  <si>
    <t>变叶木</t>
  </si>
  <si>
    <t>高度:70-80cm</t>
  </si>
  <si>
    <t>发财树</t>
  </si>
  <si>
    <t>高度:150-170cm</t>
  </si>
  <si>
    <t>富贵竹</t>
  </si>
  <si>
    <t>高度:50-60cm</t>
  </si>
  <si>
    <t>红掌</t>
  </si>
  <si>
    <t>狐尾天门冬</t>
  </si>
  <si>
    <t>高度:50-70cm</t>
  </si>
  <si>
    <t>金边螺纹铁</t>
  </si>
  <si>
    <t>高度:130-150cm</t>
  </si>
  <si>
    <t>金钱树</t>
  </si>
  <si>
    <t>高度:60-80cm</t>
  </si>
  <si>
    <t>金心也门铁</t>
  </si>
  <si>
    <t>金叶榕</t>
  </si>
  <si>
    <t>高度:150-180cm</t>
  </si>
  <si>
    <t>造型</t>
  </si>
  <si>
    <t>龙血树</t>
  </si>
  <si>
    <t>高度150-160cm</t>
  </si>
  <si>
    <t>绿萝</t>
  </si>
  <si>
    <t>绿萝柱</t>
  </si>
  <si>
    <t>高度:150cm左右</t>
  </si>
  <si>
    <t>绿钻</t>
  </si>
  <si>
    <t>高度:60cm</t>
  </si>
  <si>
    <t>美人铁</t>
  </si>
  <si>
    <t>鸟巢蕨</t>
  </si>
  <si>
    <t>蒲葵</t>
  </si>
  <si>
    <t>高度:190-220</t>
  </si>
  <si>
    <t>千年木</t>
  </si>
  <si>
    <t>高度:170-180cm</t>
  </si>
  <si>
    <t>散尾葵</t>
  </si>
  <si>
    <t>高度:180-200cm</t>
  </si>
  <si>
    <t>肾蕨</t>
  </si>
  <si>
    <t>高度: 40-50cm</t>
  </si>
  <si>
    <t>万年青</t>
  </si>
  <si>
    <t>高度:70cm</t>
  </si>
  <si>
    <t>夏威夷椰子</t>
  </si>
  <si>
    <t>龙船花</t>
  </si>
  <si>
    <t>向日葵</t>
  </si>
  <si>
    <t>高度:100-120cm</t>
  </si>
  <si>
    <t>幸福树</t>
  </si>
  <si>
    <t>高度:160-170cm</t>
  </si>
  <si>
    <t>一帆风顺</t>
  </si>
  <si>
    <t>一品红</t>
  </si>
  <si>
    <t>棕竹</t>
  </si>
  <si>
    <t>高度:180cm</t>
  </si>
  <si>
    <t>金山棕竹</t>
  </si>
  <si>
    <t>高度:150cm</t>
  </si>
  <si>
    <t>龟背竹</t>
  </si>
  <si>
    <t>高度:80-90cm</t>
  </si>
  <si>
    <t>巴西木</t>
  </si>
  <si>
    <t>橡皮树</t>
  </si>
  <si>
    <t>高度:150-160cm</t>
  </si>
  <si>
    <t>白色栅栏</t>
  </si>
  <si>
    <t>米</t>
  </si>
  <si>
    <t>白盆</t>
  </si>
  <si>
    <t>口径34.5cm</t>
  </si>
  <si>
    <t>树脂，蛋形（高度35cm，底31cm）</t>
  </si>
  <si>
    <t>口径26cm</t>
  </si>
  <si>
    <t>树脂，蛋形（高度28cm，底24cm）</t>
  </si>
  <si>
    <t>花盆</t>
  </si>
  <si>
    <t>口径45cm</t>
  </si>
  <si>
    <t>陶瓷（高度41cm，肚径55cm）</t>
  </si>
  <si>
    <t>口径55cm</t>
  </si>
  <si>
    <t>陶瓷（高度43cm，肚径60cm）</t>
  </si>
  <si>
    <t>草炭土</t>
  </si>
  <si>
    <t>18斤/袋</t>
  </si>
  <si>
    <t>袋</t>
  </si>
  <si>
    <t>轻质陶粒</t>
  </si>
  <si>
    <t>2-3cm</t>
  </si>
  <si>
    <t>斤</t>
  </si>
  <si>
    <t>双色盆</t>
  </si>
  <si>
    <t>3600个/袋</t>
  </si>
  <si>
    <t>3000个/袋</t>
  </si>
  <si>
    <t xml:space="preserve">报价为含（税、运费）报价，除特殊情况，单次运送不低于100株。
运送地址：北京市朝阳区北三环东路15号北京化工大学（东校区）/北京市昌平区南涧路29号北京化工大学（昌平校区）
</t>
  </si>
  <si>
    <t>联系人：</t>
  </si>
  <si>
    <t>联系电话：</t>
  </si>
  <si>
    <t>单位（公章）</t>
  </si>
  <si>
    <t xml:space="preserve">   报价单</t>
    <phoneticPr fontId="11" type="noConversion"/>
  </si>
  <si>
    <t>报价（元）</t>
    <phoneticPr fontId="11" type="noConversion"/>
  </si>
  <si>
    <t>小计（元）</t>
    <phoneticPr fontId="11" type="noConversion"/>
  </si>
  <si>
    <t>合计（元）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</si>
</sst>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￥&quot;#,##0;&quot;￥&quot;\-#,##0"/>
    <numFmt numFmtId="179" formatCode="#,##0_ "/>
  </numFmts>
  <fonts count="12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color theme="1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b/>
      <sz val="10"/>
      <color rgb="FFFF0000"/>
      <name val="Microsoft YaHei"/>
      <charset val="134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6"/>
      <color theme="1"/>
      <name val="宋体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workbookViewId="0">
      <selection activeCell="P13" sqref="P13"/>
    </sheetView>
  </sheetViews>
  <sheetFormatPr defaultColWidth="9" defaultRowHeight="13.8"/>
  <cols>
    <col min="1" max="1" width="4.88671875" customWidth="1"/>
    <col min="2" max="2" width="16.33203125" customWidth="1"/>
    <col min="3" max="3" width="13.109375" customWidth="1"/>
    <col min="4" max="4" width="6.6640625" customWidth="1"/>
    <col min="5" max="5" width="8.88671875" customWidth="1"/>
    <col min="6" max="7" width="19.21875" customWidth="1"/>
    <col min="8" max="8" width="24.5546875" customWidth="1"/>
  </cols>
  <sheetData>
    <row r="1" spans="1:8" ht="24.45" customHeight="1">
      <c r="A1" s="21" t="s">
        <v>143</v>
      </c>
      <c r="B1" s="21"/>
      <c r="C1" s="21"/>
      <c r="D1" s="21"/>
      <c r="E1" s="21"/>
      <c r="F1" s="21"/>
      <c r="G1" s="21"/>
      <c r="H1" s="21"/>
    </row>
    <row r="2" spans="1:8" ht="18" customHeight="1">
      <c r="A2" s="3"/>
      <c r="B2" s="4"/>
      <c r="C2" s="5"/>
      <c r="D2" s="5"/>
      <c r="E2" s="5"/>
      <c r="F2" s="6"/>
      <c r="G2" s="7"/>
      <c r="H2" s="5"/>
    </row>
    <row r="3" spans="1:8" s="1" customFormat="1" ht="32.4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144</v>
      </c>
      <c r="G3" s="9" t="s">
        <v>145</v>
      </c>
      <c r="H3" s="9" t="s">
        <v>5</v>
      </c>
    </row>
    <row r="4" spans="1:8" s="2" customFormat="1" ht="45">
      <c r="A4" s="10">
        <v>1</v>
      </c>
      <c r="B4" s="11" t="s">
        <v>6</v>
      </c>
      <c r="C4" s="11" t="s">
        <v>7</v>
      </c>
      <c r="D4" s="11" t="s">
        <v>8</v>
      </c>
      <c r="E4" s="12">
        <v>16000</v>
      </c>
      <c r="F4" s="13"/>
      <c r="G4" s="25">
        <f>SUM(E4*F4)</f>
        <v>0</v>
      </c>
      <c r="H4" s="14" t="s">
        <v>9</v>
      </c>
    </row>
    <row r="5" spans="1:8" s="2" customFormat="1" ht="15.6">
      <c r="A5" s="10">
        <v>2</v>
      </c>
      <c r="B5" s="11" t="s">
        <v>10</v>
      </c>
      <c r="C5" s="11" t="s">
        <v>11</v>
      </c>
      <c r="D5" s="11" t="s">
        <v>12</v>
      </c>
      <c r="E5" s="12">
        <v>100</v>
      </c>
      <c r="F5" s="13"/>
      <c r="G5" s="25">
        <f t="shared" ref="G5:G68" si="0">SUM(E5*F5)</f>
        <v>0</v>
      </c>
      <c r="H5" s="14" t="s">
        <v>13</v>
      </c>
    </row>
    <row r="6" spans="1:8" s="2" customFormat="1" ht="15.6">
      <c r="A6" s="10">
        <v>3</v>
      </c>
      <c r="B6" s="11" t="s">
        <v>14</v>
      </c>
      <c r="C6" s="11" t="s">
        <v>15</v>
      </c>
      <c r="D6" s="11" t="s">
        <v>8</v>
      </c>
      <c r="E6" s="12">
        <v>6000</v>
      </c>
      <c r="F6" s="13"/>
      <c r="G6" s="25">
        <f t="shared" si="0"/>
        <v>0</v>
      </c>
      <c r="H6" s="14" t="s">
        <v>16</v>
      </c>
    </row>
    <row r="7" spans="1:8" s="2" customFormat="1" ht="15.6">
      <c r="A7" s="10">
        <v>4</v>
      </c>
      <c r="B7" s="11" t="s">
        <v>17</v>
      </c>
      <c r="C7" s="11" t="s">
        <v>15</v>
      </c>
      <c r="D7" s="11" t="s">
        <v>12</v>
      </c>
      <c r="E7" s="12">
        <v>260</v>
      </c>
      <c r="F7" s="13"/>
      <c r="G7" s="25">
        <f t="shared" si="0"/>
        <v>0</v>
      </c>
      <c r="H7" s="14" t="s">
        <v>18</v>
      </c>
    </row>
    <row r="8" spans="1:8" s="2" customFormat="1" ht="15.6">
      <c r="A8" s="10">
        <v>5</v>
      </c>
      <c r="B8" s="11" t="s">
        <v>19</v>
      </c>
      <c r="C8" s="11" t="s">
        <v>15</v>
      </c>
      <c r="D8" s="11" t="s">
        <v>12</v>
      </c>
      <c r="E8" s="12">
        <v>150</v>
      </c>
      <c r="F8" s="13"/>
      <c r="G8" s="25">
        <f t="shared" si="0"/>
        <v>0</v>
      </c>
      <c r="H8" s="14" t="s">
        <v>16</v>
      </c>
    </row>
    <row r="9" spans="1:8" s="2" customFormat="1" ht="15.6">
      <c r="A9" s="10">
        <v>6</v>
      </c>
      <c r="B9" s="11" t="s">
        <v>20</v>
      </c>
      <c r="C9" s="11" t="s">
        <v>21</v>
      </c>
      <c r="D9" s="11" t="s">
        <v>12</v>
      </c>
      <c r="E9" s="12">
        <v>50</v>
      </c>
      <c r="F9" s="13"/>
      <c r="G9" s="25">
        <f t="shared" si="0"/>
        <v>0</v>
      </c>
      <c r="H9" s="14" t="s">
        <v>16</v>
      </c>
    </row>
    <row r="10" spans="1:8" s="2" customFormat="1" ht="15.6">
      <c r="A10" s="10">
        <v>7</v>
      </c>
      <c r="B10" s="11" t="s">
        <v>22</v>
      </c>
      <c r="C10" s="11" t="s">
        <v>23</v>
      </c>
      <c r="D10" s="11" t="s">
        <v>12</v>
      </c>
      <c r="E10" s="12">
        <v>150</v>
      </c>
      <c r="F10" s="13"/>
      <c r="G10" s="25">
        <f t="shared" si="0"/>
        <v>0</v>
      </c>
      <c r="H10" s="14" t="s">
        <v>24</v>
      </c>
    </row>
    <row r="11" spans="1:8" s="2" customFormat="1" ht="15.6">
      <c r="A11" s="10">
        <v>8</v>
      </c>
      <c r="B11" s="11" t="s">
        <v>25</v>
      </c>
      <c r="C11" s="11" t="s">
        <v>26</v>
      </c>
      <c r="D11" s="11" t="s">
        <v>12</v>
      </c>
      <c r="E11" s="12">
        <v>150</v>
      </c>
      <c r="F11" s="13"/>
      <c r="G11" s="25">
        <f t="shared" si="0"/>
        <v>0</v>
      </c>
      <c r="H11" s="14" t="s">
        <v>27</v>
      </c>
    </row>
    <row r="12" spans="1:8" s="2" customFormat="1" ht="15.6">
      <c r="A12" s="10">
        <v>9</v>
      </c>
      <c r="B12" s="11" t="s">
        <v>28</v>
      </c>
      <c r="C12" s="11" t="s">
        <v>29</v>
      </c>
      <c r="D12" s="11" t="s">
        <v>12</v>
      </c>
      <c r="E12" s="12">
        <v>100</v>
      </c>
      <c r="F12" s="13"/>
      <c r="G12" s="25">
        <f t="shared" si="0"/>
        <v>0</v>
      </c>
      <c r="H12" s="14" t="s">
        <v>13</v>
      </c>
    </row>
    <row r="13" spans="1:8" s="2" customFormat="1" ht="30">
      <c r="A13" s="10">
        <v>10</v>
      </c>
      <c r="B13" s="11" t="s">
        <v>30</v>
      </c>
      <c r="C13" s="11" t="s">
        <v>31</v>
      </c>
      <c r="D13" s="11" t="s">
        <v>12</v>
      </c>
      <c r="E13" s="12">
        <v>50</v>
      </c>
      <c r="F13" s="13"/>
      <c r="G13" s="25">
        <f t="shared" si="0"/>
        <v>0</v>
      </c>
      <c r="H13" s="14" t="s">
        <v>32</v>
      </c>
    </row>
    <row r="14" spans="1:8" s="2" customFormat="1" ht="15.6">
      <c r="A14" s="10">
        <v>11</v>
      </c>
      <c r="B14" s="11" t="s">
        <v>33</v>
      </c>
      <c r="C14" s="11" t="s">
        <v>21</v>
      </c>
      <c r="D14" s="11" t="s">
        <v>12</v>
      </c>
      <c r="E14" s="12">
        <v>200</v>
      </c>
      <c r="F14" s="13"/>
      <c r="G14" s="25">
        <f t="shared" si="0"/>
        <v>0</v>
      </c>
      <c r="H14" s="14" t="s">
        <v>13</v>
      </c>
    </row>
    <row r="15" spans="1:8" s="2" customFormat="1" ht="15.6">
      <c r="A15" s="10">
        <v>12</v>
      </c>
      <c r="B15" s="11" t="s">
        <v>34</v>
      </c>
      <c r="C15" s="11" t="s">
        <v>26</v>
      </c>
      <c r="D15" s="11" t="s">
        <v>12</v>
      </c>
      <c r="E15" s="12">
        <v>200</v>
      </c>
      <c r="F15" s="13"/>
      <c r="G15" s="25">
        <f t="shared" si="0"/>
        <v>0</v>
      </c>
      <c r="H15" s="14" t="s">
        <v>13</v>
      </c>
    </row>
    <row r="16" spans="1:8" s="2" customFormat="1" ht="15.6">
      <c r="A16" s="10">
        <v>13</v>
      </c>
      <c r="B16" s="11" t="s">
        <v>35</v>
      </c>
      <c r="C16" s="11" t="s">
        <v>15</v>
      </c>
      <c r="D16" s="11" t="s">
        <v>12</v>
      </c>
      <c r="E16" s="12">
        <v>250</v>
      </c>
      <c r="F16" s="13"/>
      <c r="G16" s="25">
        <f t="shared" si="0"/>
        <v>0</v>
      </c>
      <c r="H16" s="14" t="s">
        <v>36</v>
      </c>
    </row>
    <row r="17" spans="1:8" s="2" customFormat="1" ht="15.6">
      <c r="A17" s="10">
        <v>14</v>
      </c>
      <c r="B17" s="11" t="s">
        <v>37</v>
      </c>
      <c r="C17" s="11" t="s">
        <v>15</v>
      </c>
      <c r="D17" s="11" t="s">
        <v>12</v>
      </c>
      <c r="E17" s="12">
        <v>250</v>
      </c>
      <c r="F17" s="13"/>
      <c r="G17" s="25">
        <f t="shared" si="0"/>
        <v>0</v>
      </c>
      <c r="H17" s="14" t="s">
        <v>13</v>
      </c>
    </row>
    <row r="18" spans="1:8" s="2" customFormat="1" ht="15.6">
      <c r="A18" s="10">
        <v>15</v>
      </c>
      <c r="B18" s="11" t="s">
        <v>38</v>
      </c>
      <c r="C18" s="11" t="s">
        <v>39</v>
      </c>
      <c r="D18" s="11" t="s">
        <v>12</v>
      </c>
      <c r="E18" s="12">
        <v>50</v>
      </c>
      <c r="F18" s="13"/>
      <c r="G18" s="25">
        <f t="shared" si="0"/>
        <v>0</v>
      </c>
      <c r="H18" s="14" t="s">
        <v>40</v>
      </c>
    </row>
    <row r="19" spans="1:8" s="2" customFormat="1" ht="15.6">
      <c r="A19" s="10">
        <v>16</v>
      </c>
      <c r="B19" s="11" t="s">
        <v>41</v>
      </c>
      <c r="C19" s="11" t="s">
        <v>21</v>
      </c>
      <c r="D19" s="11" t="s">
        <v>8</v>
      </c>
      <c r="E19" s="12">
        <v>100</v>
      </c>
      <c r="F19" s="13"/>
      <c r="G19" s="25">
        <f t="shared" si="0"/>
        <v>0</v>
      </c>
      <c r="H19" s="14" t="s">
        <v>13</v>
      </c>
    </row>
    <row r="20" spans="1:8" s="2" customFormat="1" ht="15.6">
      <c r="A20" s="10">
        <v>17</v>
      </c>
      <c r="B20" s="11" t="s">
        <v>42</v>
      </c>
      <c r="C20" s="11" t="s">
        <v>15</v>
      </c>
      <c r="D20" s="11" t="s">
        <v>12</v>
      </c>
      <c r="E20" s="12">
        <v>50</v>
      </c>
      <c r="F20" s="13"/>
      <c r="G20" s="25">
        <f t="shared" si="0"/>
        <v>0</v>
      </c>
      <c r="H20" s="14" t="s">
        <v>43</v>
      </c>
    </row>
    <row r="21" spans="1:8" s="2" customFormat="1" ht="15.6">
      <c r="A21" s="10">
        <v>18</v>
      </c>
      <c r="B21" s="11" t="s">
        <v>44</v>
      </c>
      <c r="C21" s="11" t="s">
        <v>15</v>
      </c>
      <c r="D21" s="11" t="s">
        <v>12</v>
      </c>
      <c r="E21" s="12">
        <v>50</v>
      </c>
      <c r="F21" s="13"/>
      <c r="G21" s="25">
        <f t="shared" si="0"/>
        <v>0</v>
      </c>
      <c r="H21" s="14" t="s">
        <v>45</v>
      </c>
    </row>
    <row r="22" spans="1:8" s="2" customFormat="1" ht="15.6">
      <c r="A22" s="10">
        <v>19</v>
      </c>
      <c r="B22" s="11" t="s">
        <v>46</v>
      </c>
      <c r="C22" s="11" t="s">
        <v>47</v>
      </c>
      <c r="D22" s="11" t="s">
        <v>12</v>
      </c>
      <c r="E22" s="12">
        <v>50</v>
      </c>
      <c r="F22" s="13"/>
      <c r="G22" s="25">
        <f t="shared" si="0"/>
        <v>0</v>
      </c>
      <c r="H22" s="14" t="s">
        <v>48</v>
      </c>
    </row>
    <row r="23" spans="1:8" s="2" customFormat="1" ht="15.6">
      <c r="A23" s="10">
        <v>20</v>
      </c>
      <c r="B23" s="11" t="s">
        <v>49</v>
      </c>
      <c r="C23" s="11" t="s">
        <v>15</v>
      </c>
      <c r="D23" s="11" t="s">
        <v>12</v>
      </c>
      <c r="E23" s="12">
        <v>50</v>
      </c>
      <c r="F23" s="13"/>
      <c r="G23" s="25">
        <f t="shared" si="0"/>
        <v>0</v>
      </c>
      <c r="H23" s="14" t="s">
        <v>27</v>
      </c>
    </row>
    <row r="24" spans="1:8" s="2" customFormat="1" ht="30">
      <c r="A24" s="10">
        <v>21</v>
      </c>
      <c r="B24" s="11" t="s">
        <v>50</v>
      </c>
      <c r="C24" s="11" t="s">
        <v>51</v>
      </c>
      <c r="D24" s="11" t="s">
        <v>12</v>
      </c>
      <c r="E24" s="12">
        <v>2</v>
      </c>
      <c r="F24" s="13"/>
      <c r="G24" s="25">
        <f t="shared" si="0"/>
        <v>0</v>
      </c>
      <c r="H24" s="14" t="s">
        <v>52</v>
      </c>
    </row>
    <row r="25" spans="1:8" s="2" customFormat="1" ht="15.6">
      <c r="A25" s="10">
        <v>22</v>
      </c>
      <c r="B25" s="11" t="s">
        <v>53</v>
      </c>
      <c r="C25" s="11" t="s">
        <v>54</v>
      </c>
      <c r="D25" s="11" t="s">
        <v>12</v>
      </c>
      <c r="E25" s="12">
        <v>2</v>
      </c>
      <c r="F25" s="13"/>
      <c r="G25" s="25">
        <f t="shared" si="0"/>
        <v>0</v>
      </c>
      <c r="H25" s="14" t="s">
        <v>55</v>
      </c>
    </row>
    <row r="26" spans="1:8" s="2" customFormat="1" ht="15.6">
      <c r="A26" s="10">
        <v>23</v>
      </c>
      <c r="B26" s="11" t="s">
        <v>56</v>
      </c>
      <c r="C26" s="11" t="s">
        <v>57</v>
      </c>
      <c r="D26" s="11" t="s">
        <v>12</v>
      </c>
      <c r="E26" s="12">
        <v>100</v>
      </c>
      <c r="F26" s="13"/>
      <c r="G26" s="25">
        <f t="shared" si="0"/>
        <v>0</v>
      </c>
      <c r="H26" s="14" t="s">
        <v>43</v>
      </c>
    </row>
    <row r="27" spans="1:8" s="2" customFormat="1" ht="15.6">
      <c r="A27" s="10">
        <v>24</v>
      </c>
      <c r="B27" s="11" t="s">
        <v>58</v>
      </c>
      <c r="C27" s="11" t="s">
        <v>57</v>
      </c>
      <c r="D27" s="11" t="s">
        <v>12</v>
      </c>
      <c r="E27" s="12">
        <v>100</v>
      </c>
      <c r="F27" s="13"/>
      <c r="G27" s="25">
        <f t="shared" si="0"/>
        <v>0</v>
      </c>
      <c r="H27" s="14" t="s">
        <v>43</v>
      </c>
    </row>
    <row r="28" spans="1:8" s="2" customFormat="1" ht="15.6">
      <c r="A28" s="10">
        <v>25</v>
      </c>
      <c r="B28" s="11" t="s">
        <v>59</v>
      </c>
      <c r="C28" s="11" t="s">
        <v>57</v>
      </c>
      <c r="D28" s="11" t="s">
        <v>12</v>
      </c>
      <c r="E28" s="12">
        <v>100</v>
      </c>
      <c r="F28" s="13"/>
      <c r="G28" s="25">
        <f t="shared" si="0"/>
        <v>0</v>
      </c>
      <c r="H28" s="14" t="s">
        <v>43</v>
      </c>
    </row>
    <row r="29" spans="1:8" s="2" customFormat="1" ht="30">
      <c r="A29" s="10">
        <v>26</v>
      </c>
      <c r="B29" s="11" t="s">
        <v>60</v>
      </c>
      <c r="C29" s="11"/>
      <c r="D29" s="11" t="s">
        <v>61</v>
      </c>
      <c r="E29" s="12">
        <v>100</v>
      </c>
      <c r="F29" s="13"/>
      <c r="G29" s="25">
        <f t="shared" si="0"/>
        <v>0</v>
      </c>
      <c r="H29" s="14" t="s">
        <v>62</v>
      </c>
    </row>
    <row r="30" spans="1:8" s="2" customFormat="1" ht="15.6">
      <c r="A30" s="10">
        <v>27</v>
      </c>
      <c r="B30" s="11" t="s">
        <v>63</v>
      </c>
      <c r="C30" s="11" t="s">
        <v>64</v>
      </c>
      <c r="D30" s="11" t="s">
        <v>12</v>
      </c>
      <c r="E30" s="12">
        <v>10</v>
      </c>
      <c r="F30" s="13"/>
      <c r="G30" s="25">
        <f t="shared" si="0"/>
        <v>0</v>
      </c>
      <c r="H30" s="14"/>
    </row>
    <row r="31" spans="1:8" s="2" customFormat="1" ht="15.6">
      <c r="A31" s="10">
        <v>28</v>
      </c>
      <c r="B31" s="11" t="s">
        <v>65</v>
      </c>
      <c r="C31" s="11" t="s">
        <v>66</v>
      </c>
      <c r="D31" s="11" t="s">
        <v>12</v>
      </c>
      <c r="E31" s="12">
        <v>100</v>
      </c>
      <c r="F31" s="13"/>
      <c r="G31" s="25">
        <f t="shared" si="0"/>
        <v>0</v>
      </c>
      <c r="H31" s="14"/>
    </row>
    <row r="32" spans="1:8" s="2" customFormat="1" ht="30">
      <c r="A32" s="10">
        <v>29</v>
      </c>
      <c r="B32" s="11" t="s">
        <v>67</v>
      </c>
      <c r="C32" s="11" t="s">
        <v>68</v>
      </c>
      <c r="D32" s="11" t="s">
        <v>12</v>
      </c>
      <c r="E32" s="12">
        <v>5</v>
      </c>
      <c r="F32" s="13"/>
      <c r="G32" s="25">
        <f t="shared" si="0"/>
        <v>0</v>
      </c>
      <c r="H32" s="14"/>
    </row>
    <row r="33" spans="1:8" s="2" customFormat="1" ht="15.6">
      <c r="A33" s="10">
        <v>30</v>
      </c>
      <c r="B33" s="11" t="s">
        <v>69</v>
      </c>
      <c r="C33" s="11" t="s">
        <v>70</v>
      </c>
      <c r="D33" s="11" t="s">
        <v>12</v>
      </c>
      <c r="E33" s="12">
        <v>10</v>
      </c>
      <c r="F33" s="13"/>
      <c r="G33" s="25">
        <f t="shared" si="0"/>
        <v>0</v>
      </c>
      <c r="H33" s="14"/>
    </row>
    <row r="34" spans="1:8" s="2" customFormat="1" ht="15.6">
      <c r="A34" s="10">
        <v>31</v>
      </c>
      <c r="B34" s="11" t="s">
        <v>71</v>
      </c>
      <c r="C34" s="11" t="s">
        <v>66</v>
      </c>
      <c r="D34" s="11" t="s">
        <v>12</v>
      </c>
      <c r="E34" s="12">
        <v>150</v>
      </c>
      <c r="F34" s="13"/>
      <c r="G34" s="25">
        <f t="shared" si="0"/>
        <v>0</v>
      </c>
      <c r="H34" s="14"/>
    </row>
    <row r="35" spans="1:8" s="2" customFormat="1" ht="15.6">
      <c r="A35" s="10">
        <v>32</v>
      </c>
      <c r="B35" s="11" t="s">
        <v>72</v>
      </c>
      <c r="C35" s="11" t="s">
        <v>73</v>
      </c>
      <c r="D35" s="11" t="s">
        <v>12</v>
      </c>
      <c r="E35" s="12">
        <v>10</v>
      </c>
      <c r="F35" s="13"/>
      <c r="G35" s="25">
        <f t="shared" si="0"/>
        <v>0</v>
      </c>
      <c r="H35" s="14"/>
    </row>
    <row r="36" spans="1:8" s="2" customFormat="1" ht="30">
      <c r="A36" s="10">
        <v>33</v>
      </c>
      <c r="B36" s="11" t="s">
        <v>74</v>
      </c>
      <c r="C36" s="11" t="s">
        <v>75</v>
      </c>
      <c r="D36" s="11" t="s">
        <v>12</v>
      </c>
      <c r="E36" s="12">
        <v>10</v>
      </c>
      <c r="F36" s="13"/>
      <c r="G36" s="25">
        <f t="shared" si="0"/>
        <v>0</v>
      </c>
      <c r="H36" s="14"/>
    </row>
    <row r="37" spans="1:8" s="2" customFormat="1" ht="15.6">
      <c r="A37" s="10">
        <v>34</v>
      </c>
      <c r="B37" s="11" t="s">
        <v>76</v>
      </c>
      <c r="C37" s="11" t="s">
        <v>77</v>
      </c>
      <c r="D37" s="11" t="s">
        <v>12</v>
      </c>
      <c r="E37" s="12">
        <v>6</v>
      </c>
      <c r="F37" s="13"/>
      <c r="G37" s="25">
        <f t="shared" si="0"/>
        <v>0</v>
      </c>
      <c r="H37" s="14"/>
    </row>
    <row r="38" spans="1:8" s="2" customFormat="1" ht="15.6">
      <c r="A38" s="10">
        <v>35</v>
      </c>
      <c r="B38" s="11" t="s">
        <v>78</v>
      </c>
      <c r="C38" s="11" t="s">
        <v>77</v>
      </c>
      <c r="D38" s="11" t="s">
        <v>12</v>
      </c>
      <c r="E38" s="12">
        <v>10</v>
      </c>
      <c r="F38" s="13"/>
      <c r="G38" s="25">
        <f t="shared" si="0"/>
        <v>0</v>
      </c>
      <c r="H38" s="14"/>
    </row>
    <row r="39" spans="1:8" s="2" customFormat="1" ht="30">
      <c r="A39" s="10">
        <v>36</v>
      </c>
      <c r="B39" s="11" t="s">
        <v>79</v>
      </c>
      <c r="C39" s="11" t="s">
        <v>80</v>
      </c>
      <c r="D39" s="11" t="s">
        <v>12</v>
      </c>
      <c r="E39" s="12">
        <v>6</v>
      </c>
      <c r="F39" s="13"/>
      <c r="G39" s="25">
        <f t="shared" si="0"/>
        <v>0</v>
      </c>
      <c r="H39" s="14" t="s">
        <v>81</v>
      </c>
    </row>
    <row r="40" spans="1:8" s="2" customFormat="1" ht="30">
      <c r="A40" s="10">
        <v>37</v>
      </c>
      <c r="B40" s="11" t="s">
        <v>82</v>
      </c>
      <c r="C40" s="11" t="s">
        <v>83</v>
      </c>
      <c r="D40" s="11" t="s">
        <v>12</v>
      </c>
      <c r="E40" s="12">
        <v>14</v>
      </c>
      <c r="F40" s="13"/>
      <c r="G40" s="25">
        <f t="shared" si="0"/>
        <v>0</v>
      </c>
      <c r="H40" s="14" t="s">
        <v>81</v>
      </c>
    </row>
    <row r="41" spans="1:8" s="2" customFormat="1" ht="15.6">
      <c r="A41" s="10">
        <v>38</v>
      </c>
      <c r="B41" s="11" t="s">
        <v>84</v>
      </c>
      <c r="C41" s="11" t="s">
        <v>39</v>
      </c>
      <c r="D41" s="11" t="s">
        <v>12</v>
      </c>
      <c r="E41" s="12">
        <v>80</v>
      </c>
      <c r="F41" s="13"/>
      <c r="G41" s="25">
        <f t="shared" si="0"/>
        <v>0</v>
      </c>
      <c r="H41" s="14"/>
    </row>
    <row r="42" spans="1:8" s="2" customFormat="1" ht="30">
      <c r="A42" s="10">
        <v>39</v>
      </c>
      <c r="B42" s="11" t="s">
        <v>85</v>
      </c>
      <c r="C42" s="11" t="s">
        <v>86</v>
      </c>
      <c r="D42" s="11" t="s">
        <v>12</v>
      </c>
      <c r="E42" s="12">
        <v>6</v>
      </c>
      <c r="F42" s="13"/>
      <c r="G42" s="25">
        <f t="shared" si="0"/>
        <v>0</v>
      </c>
      <c r="H42" s="14"/>
    </row>
    <row r="43" spans="1:8" s="2" customFormat="1" ht="15.6">
      <c r="A43" s="10">
        <v>40</v>
      </c>
      <c r="B43" s="11" t="s">
        <v>87</v>
      </c>
      <c r="C43" s="11" t="s">
        <v>88</v>
      </c>
      <c r="D43" s="11" t="s">
        <v>12</v>
      </c>
      <c r="E43" s="12">
        <v>8</v>
      </c>
      <c r="F43" s="13"/>
      <c r="G43" s="25">
        <f t="shared" si="0"/>
        <v>0</v>
      </c>
      <c r="H43" s="14"/>
    </row>
    <row r="44" spans="1:8" s="2" customFormat="1" ht="15.6">
      <c r="A44" s="10">
        <v>41</v>
      </c>
      <c r="B44" s="11" t="s">
        <v>89</v>
      </c>
      <c r="C44" s="11" t="s">
        <v>88</v>
      </c>
      <c r="D44" s="11" t="s">
        <v>12</v>
      </c>
      <c r="E44" s="12">
        <v>6</v>
      </c>
      <c r="F44" s="13"/>
      <c r="G44" s="25">
        <f t="shared" si="0"/>
        <v>0</v>
      </c>
      <c r="H44" s="14"/>
    </row>
    <row r="45" spans="1:8" s="2" customFormat="1" ht="15.6">
      <c r="A45" s="10">
        <v>42</v>
      </c>
      <c r="B45" s="11" t="s">
        <v>90</v>
      </c>
      <c r="C45" s="11" t="s">
        <v>7</v>
      </c>
      <c r="D45" s="11" t="s">
        <v>12</v>
      </c>
      <c r="E45" s="12">
        <v>20</v>
      </c>
      <c r="F45" s="13"/>
      <c r="G45" s="25">
        <f t="shared" si="0"/>
        <v>0</v>
      </c>
      <c r="H45" s="14"/>
    </row>
    <row r="46" spans="1:8" s="2" customFormat="1" ht="15.6">
      <c r="A46" s="10">
        <v>43</v>
      </c>
      <c r="B46" s="11" t="s">
        <v>91</v>
      </c>
      <c r="C46" s="11" t="s">
        <v>92</v>
      </c>
      <c r="D46" s="11" t="s">
        <v>12</v>
      </c>
      <c r="E46" s="12">
        <v>6</v>
      </c>
      <c r="F46" s="13"/>
      <c r="G46" s="25">
        <f t="shared" si="0"/>
        <v>0</v>
      </c>
      <c r="H46" s="14"/>
    </row>
    <row r="47" spans="1:8" s="2" customFormat="1" ht="30">
      <c r="A47" s="10">
        <v>44</v>
      </c>
      <c r="B47" s="11" t="s">
        <v>93</v>
      </c>
      <c r="C47" s="11" t="s">
        <v>94</v>
      </c>
      <c r="D47" s="11" t="s">
        <v>12</v>
      </c>
      <c r="E47" s="12">
        <v>4</v>
      </c>
      <c r="F47" s="13"/>
      <c r="G47" s="25">
        <f t="shared" si="0"/>
        <v>0</v>
      </c>
      <c r="H47" s="14" t="s">
        <v>81</v>
      </c>
    </row>
    <row r="48" spans="1:8" s="2" customFormat="1" ht="30">
      <c r="A48" s="10">
        <v>45</v>
      </c>
      <c r="B48" s="11" t="s">
        <v>95</v>
      </c>
      <c r="C48" s="11" t="s">
        <v>96</v>
      </c>
      <c r="D48" s="11" t="s">
        <v>12</v>
      </c>
      <c r="E48" s="12">
        <v>6</v>
      </c>
      <c r="F48" s="13"/>
      <c r="G48" s="25">
        <f t="shared" si="0"/>
        <v>0</v>
      </c>
      <c r="H48" s="14"/>
    </row>
    <row r="49" spans="1:8" s="2" customFormat="1" ht="30">
      <c r="A49" s="10">
        <v>46</v>
      </c>
      <c r="B49" s="11" t="s">
        <v>97</v>
      </c>
      <c r="C49" s="11" t="s">
        <v>98</v>
      </c>
      <c r="D49" s="11" t="s">
        <v>12</v>
      </c>
      <c r="E49" s="12">
        <v>20</v>
      </c>
      <c r="F49" s="13"/>
      <c r="G49" s="25">
        <f t="shared" si="0"/>
        <v>0</v>
      </c>
      <c r="H49" s="14"/>
    </row>
    <row r="50" spans="1:8" s="2" customFormat="1" ht="15.6">
      <c r="A50" s="10">
        <v>47</v>
      </c>
      <c r="B50" s="11" t="s">
        <v>99</v>
      </c>
      <c r="C50" s="11" t="s">
        <v>100</v>
      </c>
      <c r="D50" s="11" t="s">
        <v>12</v>
      </c>
      <c r="E50" s="12">
        <v>5</v>
      </c>
      <c r="F50" s="13"/>
      <c r="G50" s="25">
        <f t="shared" si="0"/>
        <v>0</v>
      </c>
      <c r="H50" s="14"/>
    </row>
    <row r="51" spans="1:8" s="2" customFormat="1" ht="30">
      <c r="A51" s="10">
        <v>48</v>
      </c>
      <c r="B51" s="11" t="s">
        <v>101</v>
      </c>
      <c r="C51" s="11" t="s">
        <v>94</v>
      </c>
      <c r="D51" s="11" t="s">
        <v>12</v>
      </c>
      <c r="E51" s="12">
        <v>10</v>
      </c>
      <c r="F51" s="13"/>
      <c r="G51" s="25">
        <f t="shared" si="0"/>
        <v>0</v>
      </c>
      <c r="H51" s="14"/>
    </row>
    <row r="52" spans="1:8" s="2" customFormat="1" ht="15.6">
      <c r="A52" s="10">
        <v>49</v>
      </c>
      <c r="B52" s="11" t="s">
        <v>102</v>
      </c>
      <c r="C52" s="11" t="s">
        <v>77</v>
      </c>
      <c r="D52" s="11" t="s">
        <v>12</v>
      </c>
      <c r="E52" s="12">
        <v>10</v>
      </c>
      <c r="F52" s="13"/>
      <c r="G52" s="25">
        <f t="shared" si="0"/>
        <v>0</v>
      </c>
      <c r="H52" s="14"/>
    </row>
    <row r="53" spans="1:8" s="2" customFormat="1" ht="30">
      <c r="A53" s="10">
        <v>50</v>
      </c>
      <c r="B53" s="11" t="s">
        <v>103</v>
      </c>
      <c r="C53" s="11" t="s">
        <v>104</v>
      </c>
      <c r="D53" s="11" t="s">
        <v>12</v>
      </c>
      <c r="E53" s="12">
        <v>30</v>
      </c>
      <c r="F53" s="13"/>
      <c r="G53" s="25">
        <f t="shared" si="0"/>
        <v>0</v>
      </c>
      <c r="H53" s="14"/>
    </row>
    <row r="54" spans="1:8" s="2" customFormat="1" ht="30">
      <c r="A54" s="10">
        <v>51</v>
      </c>
      <c r="B54" s="11" t="s">
        <v>105</v>
      </c>
      <c r="C54" s="11" t="s">
        <v>106</v>
      </c>
      <c r="D54" s="11" t="s">
        <v>12</v>
      </c>
      <c r="E54" s="12">
        <v>6</v>
      </c>
      <c r="F54" s="13"/>
      <c r="G54" s="25">
        <f t="shared" si="0"/>
        <v>0</v>
      </c>
      <c r="H54" s="14" t="s">
        <v>81</v>
      </c>
    </row>
    <row r="55" spans="1:8" s="2" customFormat="1" ht="15.6">
      <c r="A55" s="10">
        <v>52</v>
      </c>
      <c r="B55" s="11" t="s">
        <v>107</v>
      </c>
      <c r="C55" s="11" t="s">
        <v>7</v>
      </c>
      <c r="D55" s="11" t="s">
        <v>12</v>
      </c>
      <c r="E55" s="12">
        <v>20</v>
      </c>
      <c r="F55" s="13"/>
      <c r="G55" s="25">
        <f t="shared" si="0"/>
        <v>0</v>
      </c>
      <c r="H55" s="14"/>
    </row>
    <row r="56" spans="1:8" s="2" customFormat="1" ht="15.6">
      <c r="A56" s="10">
        <v>53</v>
      </c>
      <c r="B56" s="11" t="s">
        <v>108</v>
      </c>
      <c r="C56" s="11" t="s">
        <v>39</v>
      </c>
      <c r="D56" s="11" t="s">
        <v>8</v>
      </c>
      <c r="E56" s="12">
        <v>10</v>
      </c>
      <c r="F56" s="13"/>
      <c r="G56" s="25">
        <f t="shared" si="0"/>
        <v>0</v>
      </c>
      <c r="H56" s="14"/>
    </row>
    <row r="57" spans="1:8" s="2" customFormat="1" ht="15.6">
      <c r="A57" s="10">
        <v>54</v>
      </c>
      <c r="B57" s="11" t="s">
        <v>109</v>
      </c>
      <c r="C57" s="11" t="s">
        <v>110</v>
      </c>
      <c r="D57" s="11" t="s">
        <v>12</v>
      </c>
      <c r="E57" s="12">
        <v>6</v>
      </c>
      <c r="F57" s="13"/>
      <c r="G57" s="25">
        <f t="shared" si="0"/>
        <v>0</v>
      </c>
      <c r="H57" s="14"/>
    </row>
    <row r="58" spans="1:8" s="2" customFormat="1" ht="15.6">
      <c r="A58" s="10">
        <v>55</v>
      </c>
      <c r="B58" s="11" t="s">
        <v>111</v>
      </c>
      <c r="C58" s="11" t="s">
        <v>112</v>
      </c>
      <c r="D58" s="11" t="s">
        <v>12</v>
      </c>
      <c r="E58" s="12">
        <v>6</v>
      </c>
      <c r="F58" s="13"/>
      <c r="G58" s="25">
        <f t="shared" si="0"/>
        <v>0</v>
      </c>
      <c r="H58" s="14"/>
    </row>
    <row r="59" spans="1:8" s="2" customFormat="1" ht="15.6">
      <c r="A59" s="10">
        <v>56</v>
      </c>
      <c r="B59" s="11" t="s">
        <v>113</v>
      </c>
      <c r="C59" s="11" t="s">
        <v>114</v>
      </c>
      <c r="D59" s="11" t="s">
        <v>12</v>
      </c>
      <c r="E59" s="12">
        <v>4</v>
      </c>
      <c r="F59" s="13"/>
      <c r="G59" s="25">
        <f t="shared" si="0"/>
        <v>0</v>
      </c>
      <c r="H59" s="14"/>
    </row>
    <row r="60" spans="1:8" s="2" customFormat="1" ht="30">
      <c r="A60" s="10">
        <v>57</v>
      </c>
      <c r="B60" s="11" t="s">
        <v>115</v>
      </c>
      <c r="C60" s="11" t="s">
        <v>75</v>
      </c>
      <c r="D60" s="11" t="s">
        <v>12</v>
      </c>
      <c r="E60" s="12">
        <v>6</v>
      </c>
      <c r="F60" s="13"/>
      <c r="G60" s="25">
        <f t="shared" si="0"/>
        <v>0</v>
      </c>
      <c r="H60" s="14"/>
    </row>
    <row r="61" spans="1:8" s="2" customFormat="1" ht="30">
      <c r="A61" s="10">
        <v>58</v>
      </c>
      <c r="B61" s="11" t="s">
        <v>116</v>
      </c>
      <c r="C61" s="11" t="s">
        <v>117</v>
      </c>
      <c r="D61" s="11" t="s">
        <v>12</v>
      </c>
      <c r="E61" s="12">
        <v>6</v>
      </c>
      <c r="F61" s="13"/>
      <c r="G61" s="25">
        <f t="shared" si="0"/>
        <v>0</v>
      </c>
      <c r="H61" s="14" t="s">
        <v>81</v>
      </c>
    </row>
    <row r="62" spans="1:8" s="2" customFormat="1" ht="15.6">
      <c r="A62" s="10">
        <v>59</v>
      </c>
      <c r="B62" s="11" t="s">
        <v>118</v>
      </c>
      <c r="C62" s="11" t="s">
        <v>57</v>
      </c>
      <c r="D62" s="11" t="s">
        <v>119</v>
      </c>
      <c r="E62" s="12">
        <v>200</v>
      </c>
      <c r="F62" s="13"/>
      <c r="G62" s="25">
        <f t="shared" si="0"/>
        <v>0</v>
      </c>
      <c r="H62" s="14"/>
    </row>
    <row r="63" spans="1:8" s="2" customFormat="1" ht="30">
      <c r="A63" s="10">
        <v>60</v>
      </c>
      <c r="B63" s="11" t="s">
        <v>120</v>
      </c>
      <c r="C63" s="11" t="s">
        <v>121</v>
      </c>
      <c r="D63" s="11" t="s">
        <v>12</v>
      </c>
      <c r="E63" s="12">
        <v>30</v>
      </c>
      <c r="F63" s="13"/>
      <c r="G63" s="25">
        <f t="shared" si="0"/>
        <v>0</v>
      </c>
      <c r="H63" s="14" t="s">
        <v>122</v>
      </c>
    </row>
    <row r="64" spans="1:8" s="2" customFormat="1" ht="30">
      <c r="A64" s="10">
        <v>61</v>
      </c>
      <c r="B64" s="11" t="s">
        <v>120</v>
      </c>
      <c r="C64" s="11" t="s">
        <v>123</v>
      </c>
      <c r="D64" s="11" t="s">
        <v>12</v>
      </c>
      <c r="E64" s="12">
        <v>20</v>
      </c>
      <c r="F64" s="13"/>
      <c r="G64" s="25">
        <f t="shared" si="0"/>
        <v>0</v>
      </c>
      <c r="H64" s="14" t="s">
        <v>124</v>
      </c>
    </row>
    <row r="65" spans="1:8" s="2" customFormat="1" ht="30">
      <c r="A65" s="10">
        <v>62</v>
      </c>
      <c r="B65" s="11" t="s">
        <v>125</v>
      </c>
      <c r="C65" s="11" t="s">
        <v>126</v>
      </c>
      <c r="D65" s="11" t="s">
        <v>12</v>
      </c>
      <c r="E65" s="12">
        <v>5</v>
      </c>
      <c r="F65" s="13"/>
      <c r="G65" s="25">
        <f t="shared" si="0"/>
        <v>0</v>
      </c>
      <c r="H65" s="14" t="s">
        <v>127</v>
      </c>
    </row>
    <row r="66" spans="1:8" s="2" customFormat="1" ht="30">
      <c r="A66" s="10">
        <v>63</v>
      </c>
      <c r="B66" s="11" t="s">
        <v>125</v>
      </c>
      <c r="C66" s="11" t="s">
        <v>128</v>
      </c>
      <c r="D66" s="11" t="s">
        <v>12</v>
      </c>
      <c r="E66" s="12">
        <v>5</v>
      </c>
      <c r="F66" s="13"/>
      <c r="G66" s="25">
        <f t="shared" si="0"/>
        <v>0</v>
      </c>
      <c r="H66" s="14" t="s">
        <v>129</v>
      </c>
    </row>
    <row r="67" spans="1:8" s="2" customFormat="1" ht="15.6">
      <c r="A67" s="10">
        <v>64</v>
      </c>
      <c r="B67" s="11" t="s">
        <v>130</v>
      </c>
      <c r="C67" s="11" t="s">
        <v>131</v>
      </c>
      <c r="D67" s="11" t="s">
        <v>132</v>
      </c>
      <c r="E67" s="12">
        <v>500</v>
      </c>
      <c r="F67" s="13"/>
      <c r="G67" s="25">
        <f t="shared" si="0"/>
        <v>0</v>
      </c>
      <c r="H67" s="14"/>
    </row>
    <row r="68" spans="1:8" s="2" customFormat="1" ht="15.6">
      <c r="A68" s="10">
        <v>65</v>
      </c>
      <c r="B68" s="11" t="s">
        <v>133</v>
      </c>
      <c r="C68" s="11" t="s">
        <v>134</v>
      </c>
      <c r="D68" s="11" t="s">
        <v>135</v>
      </c>
      <c r="E68" s="12">
        <v>50</v>
      </c>
      <c r="F68" s="13"/>
      <c r="G68" s="25">
        <f t="shared" si="0"/>
        <v>0</v>
      </c>
      <c r="H68" s="14"/>
    </row>
    <row r="69" spans="1:8" s="2" customFormat="1" ht="15.6">
      <c r="A69" s="10">
        <v>66</v>
      </c>
      <c r="B69" s="11" t="s">
        <v>136</v>
      </c>
      <c r="C69" s="11">
        <v>120</v>
      </c>
      <c r="D69" s="11" t="s">
        <v>132</v>
      </c>
      <c r="E69" s="12">
        <v>2</v>
      </c>
      <c r="F69" s="13"/>
      <c r="G69" s="25">
        <f t="shared" ref="G69:G70" si="1">SUM(E69*F69)</f>
        <v>0</v>
      </c>
      <c r="H69" s="14" t="s">
        <v>137</v>
      </c>
    </row>
    <row r="70" spans="1:8" s="2" customFormat="1" ht="15.6">
      <c r="A70" s="10">
        <v>67</v>
      </c>
      <c r="B70" s="11" t="s">
        <v>136</v>
      </c>
      <c r="C70" s="11">
        <v>140</v>
      </c>
      <c r="D70" s="11" t="s">
        <v>132</v>
      </c>
      <c r="E70" s="12">
        <v>2</v>
      </c>
      <c r="F70" s="13"/>
      <c r="G70" s="25">
        <f t="shared" si="1"/>
        <v>0</v>
      </c>
      <c r="H70" s="14" t="s">
        <v>138</v>
      </c>
    </row>
    <row r="71" spans="1:8" s="2" customFormat="1" ht="50.4" customHeight="1">
      <c r="A71" s="26" t="s">
        <v>146</v>
      </c>
      <c r="B71" s="26"/>
      <c r="C71" s="26"/>
      <c r="D71" s="26"/>
      <c r="E71" s="26"/>
      <c r="F71" s="26"/>
      <c r="G71" s="11">
        <f>SUM(G4:G70)</f>
        <v>0</v>
      </c>
      <c r="H71" s="14"/>
    </row>
    <row r="72" spans="1:8" ht="45.6" customHeight="1">
      <c r="A72" s="22" t="s">
        <v>139</v>
      </c>
      <c r="B72" s="23"/>
      <c r="C72" s="23"/>
      <c r="D72" s="23"/>
      <c r="E72" s="23"/>
      <c r="F72" s="23"/>
      <c r="G72" s="23"/>
      <c r="H72" s="23"/>
    </row>
    <row r="73" spans="1:8" ht="30" customHeight="1">
      <c r="A73" s="16"/>
      <c r="B73" s="17" t="s">
        <v>140</v>
      </c>
      <c r="C73" s="17"/>
      <c r="D73" s="24" t="s">
        <v>141</v>
      </c>
      <c r="E73" s="24"/>
      <c r="F73" s="24"/>
      <c r="G73" s="4"/>
      <c r="H73" s="15" t="s">
        <v>142</v>
      </c>
    </row>
    <row r="74" spans="1:8" ht="15">
      <c r="B74" s="17"/>
      <c r="C74" s="17"/>
      <c r="D74" s="17"/>
      <c r="E74" s="17"/>
      <c r="F74" s="17"/>
      <c r="H74" s="18"/>
    </row>
    <row r="75" spans="1:8" ht="20.399999999999999">
      <c r="B75" s="19"/>
      <c r="C75" s="20"/>
      <c r="D75" s="20"/>
      <c r="E75" s="20"/>
      <c r="F75" s="20"/>
      <c r="G75" s="20"/>
      <c r="H75" s="20"/>
    </row>
  </sheetData>
  <mergeCells count="4">
    <mergeCell ref="A1:H1"/>
    <mergeCell ref="A72:H72"/>
    <mergeCell ref="D73:F73"/>
    <mergeCell ref="A71:F71"/>
  </mergeCells>
  <phoneticPr fontId="11" type="noConversion"/>
  <printOptions horizontalCentered="1"/>
  <pageMargins left="0.43263888888888902" right="0.59027777777777801" top="0.99861111111111101" bottom="0.99861111111111101" header="0.511811023622047" footer="0.511811023622047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报价表</vt:lpstr>
      <vt:lpstr>报价表!Print_Area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校园</dc:creator>
  <cp:lastModifiedBy>hefeng</cp:lastModifiedBy>
  <cp:lastPrinted>2026-05-13T06:26:42Z</cp:lastPrinted>
  <dcterms:created xsi:type="dcterms:W3CDTF">2024-05-30T04:43:00Z</dcterms:created>
  <dcterms:modified xsi:type="dcterms:W3CDTF">2026-05-13T06:26:48Z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EC56FEE575A74AA98626786D0D335589_13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