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efeng\Desktop\采购\货物、服务\2025\物业服务中心\保洁及绿化车辆配件\"/>
    </mc:Choice>
  </mc:AlternateContent>
  <xr:revisionPtr revIDLastSave="0" documentId="13_ncr:1_{5EC4F9AB-5E5B-4B5B-998E-2184E0951F52}" xr6:coauthVersionLast="36" xr6:coauthVersionMax="36" xr10:uidLastSave="{00000000-0000-0000-0000-000000000000}"/>
  <bookViews>
    <workbookView xWindow="0" yWindow="0" windowWidth="27948" windowHeight="1417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Sheet1!$A$1:$I$71</definedName>
    <definedName name="_xlnm.Print_Titles" localSheetId="0">Sheet1!$4:$4</definedName>
  </definedNames>
  <calcPr calcId="191029"/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69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<sst xmlns="http://schemas.openxmlformats.org/spreadsheetml/2006/main" count="212" uniqueCount="102">
  <si>
    <t>序号</t>
  </si>
  <si>
    <t>名称</t>
  </si>
  <si>
    <t>型号</t>
  </si>
  <si>
    <t>数量（预估年需求量）</t>
  </si>
  <si>
    <t>单位</t>
  </si>
  <si>
    <t>参考图片</t>
  </si>
  <si>
    <t>备注</t>
  </si>
  <si>
    <t>扫地车边刷推拉杆</t>
  </si>
  <si>
    <t>匹配驾驶式扫地车MK-2100和JIEBOSS-2000</t>
  </si>
  <si>
    <t>个</t>
  </si>
  <si>
    <t>（西区）扫地车型号为AJS-1250S</t>
  </si>
  <si>
    <t>（西区）</t>
  </si>
  <si>
    <t>扫地车振尘电机</t>
  </si>
  <si>
    <t>洗地机清水过滤器</t>
  </si>
  <si>
    <t>WB76,500W（车辆型号）</t>
  </si>
  <si>
    <t>扫地车滤芯</t>
  </si>
  <si>
    <t>（西区）扫地车型号：AJS-1250S</t>
  </si>
  <si>
    <t>冲洗车4孔排冲</t>
  </si>
  <si>
    <t>轴承</t>
  </si>
  <si>
    <t>6003-RS</t>
  </si>
  <si>
    <t>套</t>
  </si>
  <si>
    <t>边刷电机</t>
  </si>
  <si>
    <t>西区</t>
  </si>
  <si>
    <t>扫地车水泵</t>
  </si>
  <si>
    <t>扫地车钥匙</t>
  </si>
  <si>
    <t>扫地车保险插座</t>
  </si>
  <si>
    <t>扫地车大挡板</t>
  </si>
  <si>
    <t>扫地车皮带轮</t>
  </si>
  <si>
    <t>扫地车滚刷轴承</t>
  </si>
  <si>
    <t>匹配驾驶式扫地车MK-2100和JIEBOSS-2000
型号：6304</t>
  </si>
  <si>
    <t>滚刷定位轴</t>
  </si>
  <si>
    <t>滚刷堵头</t>
  </si>
  <si>
    <t>弹簧</t>
  </si>
  <si>
    <t>F175加重机配件内部尼龙7小件小弹簧</t>
  </si>
  <si>
    <t>扫地车大灯</t>
  </si>
  <si>
    <t>对</t>
  </si>
  <si>
    <t>洗地机钥匙开关</t>
  </si>
  <si>
    <t>洗地机继电器</t>
  </si>
  <si>
    <t>电动车转把</t>
  </si>
  <si>
    <t>大江电动</t>
  </si>
  <si>
    <t>洗地机吸扒蝴蝶螺母</t>
  </si>
  <si>
    <t>德国卡赫吸水机吸水电机</t>
  </si>
  <si>
    <t>扫地车皮带</t>
  </si>
  <si>
    <t>根</t>
  </si>
  <si>
    <t>吸叶机皮带</t>
  </si>
  <si>
    <t>本田</t>
  </si>
  <si>
    <t>扫地车滚刷</t>
  </si>
  <si>
    <t>扫地车型号为AJS-1250S</t>
  </si>
  <si>
    <t>扫地车边刷</t>
  </si>
  <si>
    <t>配驾驶式扫地车MK-2100和JIEBOSS-2000
尺寸：260*500</t>
  </si>
  <si>
    <t>配驾驶式扫地车MK-2100和JIEBOSS-2000
尺寸：300*550</t>
  </si>
  <si>
    <t>配驾驶式扫地车MK-2100和JIEBOSS-2000
尺寸：400</t>
  </si>
  <si>
    <t>扫地车方向机</t>
  </si>
  <si>
    <t>四轮扫地车前轮两个</t>
  </si>
  <si>
    <t>洗地机硬毛刷</t>
  </si>
  <si>
    <t>七孔排冲</t>
  </si>
  <si>
    <t>扫地车开关</t>
  </si>
  <si>
    <t>扫地车喷嘴</t>
  </si>
  <si>
    <t>扫地车1个转向机轴承销加4个配套轴承</t>
  </si>
  <si>
    <t>电动三轮车后轮锅</t>
  </si>
  <si>
    <t>除雪机火花塞</t>
  </si>
  <si>
    <t>滴海CX1100</t>
  </si>
  <si>
    <t>除雪机开关</t>
  </si>
  <si>
    <t>除雪机电瓶</t>
  </si>
  <si>
    <t>电动扫地车充电器插头</t>
  </si>
  <si>
    <t>扫地车挡土胶皮</t>
  </si>
  <si>
    <t>MK-302,650W，clemak(车辆型号)</t>
  </si>
  <si>
    <t>电动车插头</t>
  </si>
  <si>
    <t>充电器</t>
  </si>
  <si>
    <t>60V50AH</t>
  </si>
  <si>
    <t>60V45AH</t>
  </si>
  <si>
    <t>60V20AH</t>
  </si>
  <si>
    <t>其中西区2个</t>
  </si>
  <si>
    <t>60V18AH</t>
  </si>
  <si>
    <t>60V12AH</t>
  </si>
  <si>
    <t>48V20AH</t>
  </si>
  <si>
    <t>水电瓶</t>
  </si>
  <si>
    <t>12V120AH</t>
  </si>
  <si>
    <t>组</t>
  </si>
  <si>
    <t>2.5m三轮车2台</t>
  </si>
  <si>
    <t>电瓶</t>
  </si>
  <si>
    <t>新大江2台</t>
  </si>
  <si>
    <t>老大江、垃圾车、三轮车</t>
  </si>
  <si>
    <t>保洁车6台</t>
  </si>
  <si>
    <t>12V56AH</t>
  </si>
  <si>
    <t>楼宇（扫地车 ）</t>
  </si>
  <si>
    <t>洗地机金刚刷盘</t>
  </si>
  <si>
    <t>MK-175P;17寸</t>
  </si>
  <si>
    <t>割灌机机头</t>
  </si>
  <si>
    <t>（西区）用于割灌机上，型号为FS 120</t>
  </si>
  <si>
    <t>电瓶补充液</t>
  </si>
  <si>
    <t>（西区）通用型</t>
  </si>
  <si>
    <t>瓶</t>
  </si>
  <si>
    <t>报价为含（税、运费）报价。
运送地址：北京市朝阳区北三环东路15号北京化工大学（朝阳校区）/北京市昌平区南涧路29号北京化工大学（昌平校区）/北京市海淀区紫竹院路98号化工大学（西校区）</t>
  </si>
  <si>
    <t>联系人：</t>
  </si>
  <si>
    <t>联系电话：</t>
  </si>
  <si>
    <t>单位（公章）</t>
  </si>
  <si>
    <t>报价单</t>
    <phoneticPr fontId="6" type="noConversion"/>
  </si>
  <si>
    <t>单价</t>
    <phoneticPr fontId="6" type="noConversion"/>
  </si>
  <si>
    <t>金额</t>
    <phoneticPr fontId="6" type="noConversion"/>
  </si>
  <si>
    <t>报价（元）</t>
    <phoneticPr fontId="6" type="noConversion"/>
  </si>
  <si>
    <t>合计（元）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</si>
</sst>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190501</xdr:colOff>
      <xdr:row>4</xdr:row>
      <xdr:rowOff>49531</xdr:rowOff>
    </xdr:from>
    <xdr:to>
      <xdr:col>7</xdr:col>
      <xdr:colOff>624437</xdr:colOff>
      <xdr:row>4</xdr:row>
      <xdr:rowOff>464821</xdr:rowOff>
    </xdr:to>
    <xdr:pic>
      <xdr:nvPicPr>
        <xdr:cNvPr id="2" name="ID_BBEBB1EF003347AD9F3F24D248D15E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1" y="1299211"/>
          <a:ext cx="433936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173990</xdr:colOff>
      <xdr:row>5</xdr:row>
      <xdr:rowOff>11430</xdr:rowOff>
    </xdr:from>
    <xdr:to>
      <xdr:col>8</xdr:col>
      <xdr:colOff>993775</xdr:colOff>
      <xdr:row>5</xdr:row>
      <xdr:rowOff>478155</xdr:rowOff>
    </xdr:to>
    <xdr:pic>
      <xdr:nvPicPr>
        <xdr:cNvPr id="55" name="ID_7E8B74D7C7E64FE7AA565F545864571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450" y="1756410"/>
          <a:ext cx="819785" cy="466725"/>
        </a:xfrm>
        <a:prstGeom prst="rect">
          <a:avLst/>
        </a:prstGeom>
      </xdr:spPr>
    </xdr:pic>
    <xdr:clientData/>
  </xdr:twoCellAnchor>
  <xdr:twoCellAnchor editAs="oneCell">
    <xdr:from>
      <xdr:col>7</xdr:col>
      <xdr:colOff>222885</xdr:colOff>
      <xdr:row>6</xdr:row>
      <xdr:rowOff>49531</xdr:rowOff>
    </xdr:from>
    <xdr:to>
      <xdr:col>7</xdr:col>
      <xdr:colOff>594360</xdr:colOff>
      <xdr:row>6</xdr:row>
      <xdr:rowOff>424063</xdr:rowOff>
    </xdr:to>
    <xdr:pic>
      <xdr:nvPicPr>
        <xdr:cNvPr id="3" name="ID_B6E3A92EE6DD472BB85D2FDF7907DED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8725" y="2289811"/>
          <a:ext cx="371475" cy="3745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186691</xdr:colOff>
      <xdr:row>7</xdr:row>
      <xdr:rowOff>26671</xdr:rowOff>
    </xdr:from>
    <xdr:to>
      <xdr:col>7</xdr:col>
      <xdr:colOff>627765</xdr:colOff>
      <xdr:row>7</xdr:row>
      <xdr:rowOff>457201</xdr:rowOff>
    </xdr:to>
    <xdr:pic>
      <xdr:nvPicPr>
        <xdr:cNvPr id="4" name="ID_DFA5F12324F0472B9A0B451DCBCF29B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6811" y="2762251"/>
          <a:ext cx="441074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217171</xdr:colOff>
      <xdr:row>8</xdr:row>
      <xdr:rowOff>41911</xdr:rowOff>
    </xdr:from>
    <xdr:to>
      <xdr:col>7</xdr:col>
      <xdr:colOff>632461</xdr:colOff>
      <xdr:row>8</xdr:row>
      <xdr:rowOff>474873</xdr:rowOff>
    </xdr:to>
    <xdr:pic>
      <xdr:nvPicPr>
        <xdr:cNvPr id="6" name="ID_D99926E5E7FA4E268FFCEF67E17AE02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97291" y="3272791"/>
          <a:ext cx="415290" cy="4329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10</xdr:row>
      <xdr:rowOff>64771</xdr:rowOff>
    </xdr:from>
    <xdr:to>
      <xdr:col>7</xdr:col>
      <xdr:colOff>640624</xdr:colOff>
      <xdr:row>10</xdr:row>
      <xdr:rowOff>464821</xdr:rowOff>
    </xdr:to>
    <xdr:pic>
      <xdr:nvPicPr>
        <xdr:cNvPr id="7" name="ID_CC2E434ACA8D485EBB7007921F39860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4910" y="4286251"/>
          <a:ext cx="461554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11</xdr:row>
      <xdr:rowOff>41911</xdr:rowOff>
    </xdr:from>
    <xdr:to>
      <xdr:col>7</xdr:col>
      <xdr:colOff>644704</xdr:colOff>
      <xdr:row>11</xdr:row>
      <xdr:rowOff>449581</xdr:rowOff>
    </xdr:to>
    <xdr:pic>
      <xdr:nvPicPr>
        <xdr:cNvPr id="9" name="ID_8CEAE92EA03E42828703064886D9F34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9040" y="4758691"/>
          <a:ext cx="441504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192405</xdr:colOff>
      <xdr:row>12</xdr:row>
      <xdr:rowOff>49530</xdr:rowOff>
    </xdr:from>
    <xdr:to>
      <xdr:col>7</xdr:col>
      <xdr:colOff>617220</xdr:colOff>
      <xdr:row>12</xdr:row>
      <xdr:rowOff>448303</xdr:rowOff>
    </xdr:to>
    <xdr:pic>
      <xdr:nvPicPr>
        <xdr:cNvPr id="10" name="ID_2390BA0A3ED84C368343A0C3EFD554B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8245" y="5261610"/>
          <a:ext cx="424815" cy="3987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175894</xdr:colOff>
      <xdr:row>13</xdr:row>
      <xdr:rowOff>34291</xdr:rowOff>
    </xdr:from>
    <xdr:to>
      <xdr:col>7</xdr:col>
      <xdr:colOff>629605</xdr:colOff>
      <xdr:row>13</xdr:row>
      <xdr:rowOff>449581</xdr:rowOff>
    </xdr:to>
    <xdr:pic>
      <xdr:nvPicPr>
        <xdr:cNvPr id="11" name="ID_2B8B6198F42D4DDA8B52096137A55C1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1734" y="5741671"/>
          <a:ext cx="453711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177800</xdr:colOff>
      <xdr:row>15</xdr:row>
      <xdr:rowOff>26670</xdr:rowOff>
    </xdr:from>
    <xdr:to>
      <xdr:col>7</xdr:col>
      <xdr:colOff>597535</xdr:colOff>
      <xdr:row>15</xdr:row>
      <xdr:rowOff>493395</xdr:rowOff>
    </xdr:to>
    <xdr:pic>
      <xdr:nvPicPr>
        <xdr:cNvPr id="12" name="ID_583970A2DAD548689FE5CC78FC7FD9E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34760" y="6648450"/>
          <a:ext cx="4197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218441</xdr:colOff>
      <xdr:row>16</xdr:row>
      <xdr:rowOff>19051</xdr:rowOff>
    </xdr:from>
    <xdr:to>
      <xdr:col>7</xdr:col>
      <xdr:colOff>617221</xdr:colOff>
      <xdr:row>16</xdr:row>
      <xdr:rowOff>437173</xdr:rowOff>
    </xdr:to>
    <xdr:pic>
      <xdr:nvPicPr>
        <xdr:cNvPr id="13" name="ID_AD520AD02D704EA384F79D79B3854B7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44281" y="7212331"/>
          <a:ext cx="398780" cy="418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186691</xdr:colOff>
      <xdr:row>17</xdr:row>
      <xdr:rowOff>26671</xdr:rowOff>
    </xdr:from>
    <xdr:to>
      <xdr:col>7</xdr:col>
      <xdr:colOff>601981</xdr:colOff>
      <xdr:row>17</xdr:row>
      <xdr:rowOff>419513</xdr:rowOff>
    </xdr:to>
    <xdr:pic>
      <xdr:nvPicPr>
        <xdr:cNvPr id="15" name="ID_F95D51155C864D5D9A6734AA3E7CE0C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12531" y="7715251"/>
          <a:ext cx="415290" cy="3928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127635</xdr:colOff>
      <xdr:row>18</xdr:row>
      <xdr:rowOff>41911</xdr:rowOff>
    </xdr:from>
    <xdr:to>
      <xdr:col>7</xdr:col>
      <xdr:colOff>708660</xdr:colOff>
      <xdr:row>18</xdr:row>
      <xdr:rowOff>449581</xdr:rowOff>
    </xdr:to>
    <xdr:pic>
      <xdr:nvPicPr>
        <xdr:cNvPr id="18" name="ID_B7A39A08F1014B928CE1B9D2615DB19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84595" y="8149591"/>
          <a:ext cx="58102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207011</xdr:colOff>
      <xdr:row>19</xdr:row>
      <xdr:rowOff>49531</xdr:rowOff>
    </xdr:from>
    <xdr:to>
      <xdr:col>7</xdr:col>
      <xdr:colOff>651765</xdr:colOff>
      <xdr:row>19</xdr:row>
      <xdr:rowOff>441961</xdr:rowOff>
    </xdr:to>
    <xdr:pic>
      <xdr:nvPicPr>
        <xdr:cNvPr id="19" name="ID_41ABD16BB4C340F5A95AA45B69ED391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32851" y="8728711"/>
          <a:ext cx="444754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20</xdr:row>
      <xdr:rowOff>57151</xdr:rowOff>
    </xdr:from>
    <xdr:to>
      <xdr:col>7</xdr:col>
      <xdr:colOff>635187</xdr:colOff>
      <xdr:row>20</xdr:row>
      <xdr:rowOff>441961</xdr:rowOff>
    </xdr:to>
    <xdr:pic>
      <xdr:nvPicPr>
        <xdr:cNvPr id="20" name="ID_670B7ABA18B741B1A9C2DD8A49DF80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44280" y="9231631"/>
          <a:ext cx="416747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22</xdr:row>
      <xdr:rowOff>34291</xdr:rowOff>
    </xdr:from>
    <xdr:to>
      <xdr:col>7</xdr:col>
      <xdr:colOff>631563</xdr:colOff>
      <xdr:row>22</xdr:row>
      <xdr:rowOff>457201</xdr:rowOff>
    </xdr:to>
    <xdr:pic>
      <xdr:nvPicPr>
        <xdr:cNvPr id="21" name="ID_90455EEEFC1B4DB7B39A8BD10A81B8BB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38570" y="10123171"/>
          <a:ext cx="449953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25</xdr:row>
      <xdr:rowOff>19051</xdr:rowOff>
    </xdr:from>
    <xdr:to>
      <xdr:col>7</xdr:col>
      <xdr:colOff>634311</xdr:colOff>
      <xdr:row>25</xdr:row>
      <xdr:rowOff>480061</xdr:rowOff>
    </xdr:to>
    <xdr:pic>
      <xdr:nvPicPr>
        <xdr:cNvPr id="22" name="ID_4621C23FF4E44D8EAD060A6C58185C2C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25870" y="11593831"/>
          <a:ext cx="465401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26</xdr:row>
      <xdr:rowOff>38100</xdr:rowOff>
    </xdr:from>
    <xdr:to>
      <xdr:col>7</xdr:col>
      <xdr:colOff>663575</xdr:colOff>
      <xdr:row>26</xdr:row>
      <xdr:rowOff>462915</xdr:rowOff>
    </xdr:to>
    <xdr:pic>
      <xdr:nvPicPr>
        <xdr:cNvPr id="23" name="ID_90D7181003E447B9996F592E5B6EF8EC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75400" y="12108180"/>
          <a:ext cx="44513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27</xdr:row>
      <xdr:rowOff>26670</xdr:rowOff>
    </xdr:from>
    <xdr:to>
      <xdr:col>7</xdr:col>
      <xdr:colOff>600075</xdr:colOff>
      <xdr:row>27</xdr:row>
      <xdr:rowOff>493395</xdr:rowOff>
    </xdr:to>
    <xdr:pic>
      <xdr:nvPicPr>
        <xdr:cNvPr id="24" name="ID_CB07ADB25A204C189FCAD6FF6B70CE6B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47460" y="12592050"/>
          <a:ext cx="4095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28</xdr:row>
      <xdr:rowOff>57151</xdr:rowOff>
    </xdr:from>
    <xdr:to>
      <xdr:col>7</xdr:col>
      <xdr:colOff>662940</xdr:colOff>
      <xdr:row>28</xdr:row>
      <xdr:rowOff>455575</xdr:rowOff>
    </xdr:to>
    <xdr:pic>
      <xdr:nvPicPr>
        <xdr:cNvPr id="25" name="ID_518A3F08999D41419D33CF2F1B7E2FD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75400" y="13117831"/>
          <a:ext cx="444500" cy="3984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189230</xdr:colOff>
      <xdr:row>29</xdr:row>
      <xdr:rowOff>49531</xdr:rowOff>
    </xdr:from>
    <xdr:to>
      <xdr:col>7</xdr:col>
      <xdr:colOff>616585</xdr:colOff>
      <xdr:row>29</xdr:row>
      <xdr:rowOff>457201</xdr:rowOff>
    </xdr:to>
    <xdr:pic>
      <xdr:nvPicPr>
        <xdr:cNvPr id="26" name="ID_A890585B27C64DD2A3FC582D3B659F9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6190" y="13605511"/>
          <a:ext cx="42735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215265</xdr:colOff>
      <xdr:row>30</xdr:row>
      <xdr:rowOff>49531</xdr:rowOff>
    </xdr:from>
    <xdr:to>
      <xdr:col>7</xdr:col>
      <xdr:colOff>688032</xdr:colOff>
      <xdr:row>30</xdr:row>
      <xdr:rowOff>434341</xdr:rowOff>
    </xdr:to>
    <xdr:pic>
      <xdr:nvPicPr>
        <xdr:cNvPr id="27" name="ID_48D3B00ABFD94C5B98C02C554BFFBBDC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72225" y="14100811"/>
          <a:ext cx="472767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189231</xdr:colOff>
      <xdr:row>31</xdr:row>
      <xdr:rowOff>49531</xdr:rowOff>
    </xdr:from>
    <xdr:to>
      <xdr:col>7</xdr:col>
      <xdr:colOff>632460</xdr:colOff>
      <xdr:row>31</xdr:row>
      <xdr:rowOff>437205</xdr:rowOff>
    </xdr:to>
    <xdr:pic>
      <xdr:nvPicPr>
        <xdr:cNvPr id="29" name="ID_6A400950A58D435AADF83E035D0CC17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15071" y="14672311"/>
          <a:ext cx="443229" cy="3876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196850</xdr:colOff>
      <xdr:row>32</xdr:row>
      <xdr:rowOff>64771</xdr:rowOff>
    </xdr:from>
    <xdr:to>
      <xdr:col>7</xdr:col>
      <xdr:colOff>649696</xdr:colOff>
      <xdr:row>32</xdr:row>
      <xdr:rowOff>411481</xdr:rowOff>
    </xdr:to>
    <xdr:pic>
      <xdr:nvPicPr>
        <xdr:cNvPr id="30" name="ID_81BECAB155BE484AB5D6369456E394A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53810" y="15106651"/>
          <a:ext cx="452846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226060</xdr:colOff>
      <xdr:row>33</xdr:row>
      <xdr:rowOff>64771</xdr:rowOff>
    </xdr:from>
    <xdr:to>
      <xdr:col>7</xdr:col>
      <xdr:colOff>698707</xdr:colOff>
      <xdr:row>33</xdr:row>
      <xdr:rowOff>434341</xdr:rowOff>
    </xdr:to>
    <xdr:pic>
      <xdr:nvPicPr>
        <xdr:cNvPr id="31" name="ID_AAB22C57C3B346C7BCE932EBFD88339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83020" y="15601951"/>
          <a:ext cx="472647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220345</xdr:colOff>
      <xdr:row>35</xdr:row>
      <xdr:rowOff>34290</xdr:rowOff>
    </xdr:from>
    <xdr:to>
      <xdr:col>7</xdr:col>
      <xdr:colOff>655320</xdr:colOff>
      <xdr:row>35</xdr:row>
      <xdr:rowOff>450033</xdr:rowOff>
    </xdr:to>
    <xdr:pic>
      <xdr:nvPicPr>
        <xdr:cNvPr id="32" name="ID_AF2E592E71A74B6C80954C41E2A3B7FD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77305" y="16562070"/>
          <a:ext cx="434975" cy="4157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189866</xdr:colOff>
      <xdr:row>37</xdr:row>
      <xdr:rowOff>34291</xdr:rowOff>
    </xdr:from>
    <xdr:to>
      <xdr:col>7</xdr:col>
      <xdr:colOff>694326</xdr:colOff>
      <xdr:row>37</xdr:row>
      <xdr:rowOff>411481</xdr:rowOff>
    </xdr:to>
    <xdr:pic>
      <xdr:nvPicPr>
        <xdr:cNvPr id="33" name="ID_3C090E1729DC4F78A807B484675BC4D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46826" y="17552671"/>
          <a:ext cx="50446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189865</xdr:colOff>
      <xdr:row>38</xdr:row>
      <xdr:rowOff>49531</xdr:rowOff>
    </xdr:from>
    <xdr:to>
      <xdr:col>7</xdr:col>
      <xdr:colOff>724898</xdr:colOff>
      <xdr:row>38</xdr:row>
      <xdr:rowOff>449581</xdr:rowOff>
    </xdr:to>
    <xdr:pic>
      <xdr:nvPicPr>
        <xdr:cNvPr id="34" name="ID_5923D358DB944674A9EB66C830B7D72A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46825" y="18063211"/>
          <a:ext cx="535033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202565</xdr:colOff>
      <xdr:row>40</xdr:row>
      <xdr:rowOff>26670</xdr:rowOff>
    </xdr:from>
    <xdr:to>
      <xdr:col>7</xdr:col>
      <xdr:colOff>664210</xdr:colOff>
      <xdr:row>40</xdr:row>
      <xdr:rowOff>493395</xdr:rowOff>
    </xdr:to>
    <xdr:pic>
      <xdr:nvPicPr>
        <xdr:cNvPr id="40" name="ID_862FCAC97CB0442385313B14254DD6B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59525" y="19030950"/>
          <a:ext cx="46164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41</xdr:row>
      <xdr:rowOff>19051</xdr:rowOff>
    </xdr:from>
    <xdr:to>
      <xdr:col>7</xdr:col>
      <xdr:colOff>671695</xdr:colOff>
      <xdr:row>41</xdr:row>
      <xdr:rowOff>464821</xdr:rowOff>
    </xdr:to>
    <xdr:pic>
      <xdr:nvPicPr>
        <xdr:cNvPr id="41" name="ID_0A21E436A2F44CB09D9E266A1D16C30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35390" y="19594831"/>
          <a:ext cx="46214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190500</xdr:colOff>
      <xdr:row>42</xdr:row>
      <xdr:rowOff>34291</xdr:rowOff>
    </xdr:from>
    <xdr:to>
      <xdr:col>7</xdr:col>
      <xdr:colOff>662940</xdr:colOff>
      <xdr:row>42</xdr:row>
      <xdr:rowOff>454213</xdr:rowOff>
    </xdr:to>
    <xdr:pic>
      <xdr:nvPicPr>
        <xdr:cNvPr id="42" name="ID_6D3E6028014340F8A5A3D021ED2FAF5C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16340" y="20105371"/>
          <a:ext cx="472440" cy="4199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198755</xdr:colOff>
      <xdr:row>43</xdr:row>
      <xdr:rowOff>41910</xdr:rowOff>
    </xdr:from>
    <xdr:to>
      <xdr:col>7</xdr:col>
      <xdr:colOff>685801</xdr:colOff>
      <xdr:row>43</xdr:row>
      <xdr:rowOff>451029</xdr:rowOff>
    </xdr:to>
    <xdr:pic>
      <xdr:nvPicPr>
        <xdr:cNvPr id="43" name="ID_F79615FCDBEA45459C9872F5BD33E00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24595" y="20608290"/>
          <a:ext cx="487046" cy="4091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213995</xdr:colOff>
      <xdr:row>44</xdr:row>
      <xdr:rowOff>49530</xdr:rowOff>
    </xdr:from>
    <xdr:to>
      <xdr:col>7</xdr:col>
      <xdr:colOff>655320</xdr:colOff>
      <xdr:row>44</xdr:row>
      <xdr:rowOff>453483</xdr:rowOff>
    </xdr:to>
    <xdr:pic>
      <xdr:nvPicPr>
        <xdr:cNvPr id="44" name="ID_31C8CF2F49AE4EB1BDB01D720026966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70955" y="21035010"/>
          <a:ext cx="441325" cy="4039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226696</xdr:colOff>
      <xdr:row>46</xdr:row>
      <xdr:rowOff>80011</xdr:rowOff>
    </xdr:from>
    <xdr:to>
      <xdr:col>7</xdr:col>
      <xdr:colOff>647740</xdr:colOff>
      <xdr:row>46</xdr:row>
      <xdr:rowOff>441961</xdr:rowOff>
    </xdr:to>
    <xdr:pic>
      <xdr:nvPicPr>
        <xdr:cNvPr id="45" name="ID_131B6EA7B58345FBAA757D0AB813E56B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83656" y="22056091"/>
          <a:ext cx="421044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292736</xdr:colOff>
      <xdr:row>47</xdr:row>
      <xdr:rowOff>49531</xdr:rowOff>
    </xdr:from>
    <xdr:to>
      <xdr:col>7</xdr:col>
      <xdr:colOff>642722</xdr:colOff>
      <xdr:row>47</xdr:row>
      <xdr:rowOff>457201</xdr:rowOff>
    </xdr:to>
    <xdr:pic>
      <xdr:nvPicPr>
        <xdr:cNvPr id="46" name="ID_AEE92FEA1AAD4277A5F0FAB291F6106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49696" y="22520911"/>
          <a:ext cx="349986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238125</xdr:colOff>
      <xdr:row>49</xdr:row>
      <xdr:rowOff>57151</xdr:rowOff>
    </xdr:from>
    <xdr:to>
      <xdr:col>7</xdr:col>
      <xdr:colOff>694096</xdr:colOff>
      <xdr:row>49</xdr:row>
      <xdr:rowOff>472441</xdr:rowOff>
    </xdr:to>
    <xdr:pic>
      <xdr:nvPicPr>
        <xdr:cNvPr id="47" name="ID_6F1D313A4C224099B51649BDB130C6F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395085" y="23519131"/>
          <a:ext cx="455971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234950</xdr:colOff>
      <xdr:row>50</xdr:row>
      <xdr:rowOff>49531</xdr:rowOff>
    </xdr:from>
    <xdr:to>
      <xdr:col>7</xdr:col>
      <xdr:colOff>703917</xdr:colOff>
      <xdr:row>50</xdr:row>
      <xdr:rowOff>464821</xdr:rowOff>
    </xdr:to>
    <xdr:pic>
      <xdr:nvPicPr>
        <xdr:cNvPr id="49" name="ID_31E3732A21814A4BA6C1FCE62022846D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91910" y="24006811"/>
          <a:ext cx="468967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256540</xdr:colOff>
      <xdr:row>51</xdr:row>
      <xdr:rowOff>45720</xdr:rowOff>
    </xdr:from>
    <xdr:to>
      <xdr:col>7</xdr:col>
      <xdr:colOff>716280</xdr:colOff>
      <xdr:row>51</xdr:row>
      <xdr:rowOff>470535</xdr:rowOff>
    </xdr:to>
    <xdr:pic>
      <xdr:nvPicPr>
        <xdr:cNvPr id="50" name="ID_A9B1A66433734829B1705E1783B0A69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413500" y="24498300"/>
          <a:ext cx="45974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226695</xdr:colOff>
      <xdr:row>53</xdr:row>
      <xdr:rowOff>72391</xdr:rowOff>
    </xdr:from>
    <xdr:to>
      <xdr:col>7</xdr:col>
      <xdr:colOff>686269</xdr:colOff>
      <xdr:row>53</xdr:row>
      <xdr:rowOff>441961</xdr:rowOff>
    </xdr:to>
    <xdr:pic>
      <xdr:nvPicPr>
        <xdr:cNvPr id="51" name="ID_94A45E4DEE3D4F92BFF936B9D310F81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52535" y="25591771"/>
          <a:ext cx="459574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54</xdr:row>
      <xdr:rowOff>34291</xdr:rowOff>
    </xdr:from>
    <xdr:to>
      <xdr:col>7</xdr:col>
      <xdr:colOff>678022</xdr:colOff>
      <xdr:row>54</xdr:row>
      <xdr:rowOff>419101</xdr:rowOff>
    </xdr:to>
    <xdr:pic>
      <xdr:nvPicPr>
        <xdr:cNvPr id="5" name="ID_BADC5D70554B4A4E97123F543DD3DEA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25565" y="25972771"/>
          <a:ext cx="409417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268605</xdr:colOff>
      <xdr:row>55</xdr:row>
      <xdr:rowOff>64770</xdr:rowOff>
    </xdr:from>
    <xdr:to>
      <xdr:col>7</xdr:col>
      <xdr:colOff>685800</xdr:colOff>
      <xdr:row>55</xdr:row>
      <xdr:rowOff>456891</xdr:rowOff>
    </xdr:to>
    <xdr:pic>
      <xdr:nvPicPr>
        <xdr:cNvPr id="38" name="ID_571E49AC63D944A7B98E3D17B38521FB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25565" y="26498550"/>
          <a:ext cx="417195" cy="3921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283845</xdr:colOff>
      <xdr:row>56</xdr:row>
      <xdr:rowOff>64771</xdr:rowOff>
    </xdr:from>
    <xdr:to>
      <xdr:col>7</xdr:col>
      <xdr:colOff>693262</xdr:colOff>
      <xdr:row>56</xdr:row>
      <xdr:rowOff>449581</xdr:rowOff>
    </xdr:to>
    <xdr:pic>
      <xdr:nvPicPr>
        <xdr:cNvPr id="14" name="ID_D2492CE95BC140109B71AF3F721F78B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40805" y="26993851"/>
          <a:ext cx="409417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283845</xdr:colOff>
      <xdr:row>57</xdr:row>
      <xdr:rowOff>57151</xdr:rowOff>
    </xdr:from>
    <xdr:to>
      <xdr:col>7</xdr:col>
      <xdr:colOff>668940</xdr:colOff>
      <xdr:row>57</xdr:row>
      <xdr:rowOff>419101</xdr:rowOff>
    </xdr:to>
    <xdr:pic>
      <xdr:nvPicPr>
        <xdr:cNvPr id="17" name="ID_BF388AE3E4F440FE9747C4E56C6253B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40805" y="27481531"/>
          <a:ext cx="38509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283845</xdr:colOff>
      <xdr:row>58</xdr:row>
      <xdr:rowOff>34291</xdr:rowOff>
    </xdr:from>
    <xdr:to>
      <xdr:col>7</xdr:col>
      <xdr:colOff>677047</xdr:colOff>
      <xdr:row>58</xdr:row>
      <xdr:rowOff>403861</xdr:rowOff>
    </xdr:to>
    <xdr:pic>
      <xdr:nvPicPr>
        <xdr:cNvPr id="16" name="ID_67B89272726842519565D1871403063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40805" y="27953971"/>
          <a:ext cx="393202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276225</xdr:colOff>
      <xdr:row>59</xdr:row>
      <xdr:rowOff>49531</xdr:rowOff>
    </xdr:from>
    <xdr:to>
      <xdr:col>7</xdr:col>
      <xdr:colOff>677535</xdr:colOff>
      <xdr:row>59</xdr:row>
      <xdr:rowOff>426721</xdr:rowOff>
    </xdr:to>
    <xdr:pic>
      <xdr:nvPicPr>
        <xdr:cNvPr id="37" name="ID_53432DC16D9441B9B4FF56BA9826703C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33185" y="28464511"/>
          <a:ext cx="401310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246380</xdr:colOff>
      <xdr:row>60</xdr:row>
      <xdr:rowOff>57151</xdr:rowOff>
    </xdr:from>
    <xdr:to>
      <xdr:col>7</xdr:col>
      <xdr:colOff>675650</xdr:colOff>
      <xdr:row>60</xdr:row>
      <xdr:rowOff>449581</xdr:rowOff>
    </xdr:to>
    <xdr:pic>
      <xdr:nvPicPr>
        <xdr:cNvPr id="8" name="ID_7D80AB12B9274F56BE2D1071B13FC24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403340" y="28967431"/>
          <a:ext cx="42927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259715</xdr:colOff>
      <xdr:row>61</xdr:row>
      <xdr:rowOff>80011</xdr:rowOff>
    </xdr:from>
    <xdr:to>
      <xdr:col>7</xdr:col>
      <xdr:colOff>688768</xdr:colOff>
      <xdr:row>61</xdr:row>
      <xdr:rowOff>419101</xdr:rowOff>
    </xdr:to>
    <xdr:pic>
      <xdr:nvPicPr>
        <xdr:cNvPr id="39" name="ID_BDF0AFCB8CA440CFA53BA8020B32276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416675" y="29485591"/>
          <a:ext cx="429053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236855</xdr:colOff>
      <xdr:row>62</xdr:row>
      <xdr:rowOff>80011</xdr:rowOff>
    </xdr:from>
    <xdr:to>
      <xdr:col>7</xdr:col>
      <xdr:colOff>685191</xdr:colOff>
      <xdr:row>62</xdr:row>
      <xdr:rowOff>434341</xdr:rowOff>
    </xdr:to>
    <xdr:pic>
      <xdr:nvPicPr>
        <xdr:cNvPr id="35" name="ID_111B9750CB0745E4BA9BEA3690E7973D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93815" y="29980891"/>
          <a:ext cx="448336" cy="354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213995</xdr:colOff>
      <xdr:row>63</xdr:row>
      <xdr:rowOff>57151</xdr:rowOff>
    </xdr:from>
    <xdr:to>
      <xdr:col>7</xdr:col>
      <xdr:colOff>681614</xdr:colOff>
      <xdr:row>63</xdr:row>
      <xdr:rowOff>426721</xdr:rowOff>
    </xdr:to>
    <xdr:pic>
      <xdr:nvPicPr>
        <xdr:cNvPr id="36" name="ID_56A5209A2CF2458F992623C2056432E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70955" y="30453331"/>
          <a:ext cx="467619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198755</xdr:colOff>
      <xdr:row>64</xdr:row>
      <xdr:rowOff>49531</xdr:rowOff>
    </xdr:from>
    <xdr:to>
      <xdr:col>7</xdr:col>
      <xdr:colOff>656733</xdr:colOff>
      <xdr:row>64</xdr:row>
      <xdr:rowOff>411481</xdr:rowOff>
    </xdr:to>
    <xdr:pic>
      <xdr:nvPicPr>
        <xdr:cNvPr id="28" name="ID_4DE6CBE09A33425C9DCBAB7AE1621CA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355715" y="30941011"/>
          <a:ext cx="457978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253365</xdr:colOff>
      <xdr:row>65</xdr:row>
      <xdr:rowOff>57151</xdr:rowOff>
    </xdr:from>
    <xdr:to>
      <xdr:col>7</xdr:col>
      <xdr:colOff>682770</xdr:colOff>
      <xdr:row>65</xdr:row>
      <xdr:rowOff>426721</xdr:rowOff>
    </xdr:to>
    <xdr:pic>
      <xdr:nvPicPr>
        <xdr:cNvPr id="54" name="ID_6AD8E9B72EFE481FABF9901A0429BE9D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410325" y="31443931"/>
          <a:ext cx="42940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196216</xdr:colOff>
      <xdr:row>66</xdr:row>
      <xdr:rowOff>26670</xdr:rowOff>
    </xdr:from>
    <xdr:to>
      <xdr:col>7</xdr:col>
      <xdr:colOff>681266</xdr:colOff>
      <xdr:row>66</xdr:row>
      <xdr:rowOff>449579</xdr:rowOff>
    </xdr:to>
    <xdr:pic>
      <xdr:nvPicPr>
        <xdr:cNvPr id="56" name="ID_7761DAE90D964D92BCB24EEAE6B8102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t="22126" b="22216"/>
        <a:stretch>
          <a:fillRect/>
        </a:stretch>
      </xdr:blipFill>
      <xdr:spPr>
        <a:xfrm>
          <a:off x="8822056" y="31855410"/>
          <a:ext cx="485050" cy="422909"/>
        </a:xfrm>
        <a:prstGeom prst="rect">
          <a:avLst/>
        </a:prstGeom>
      </xdr:spPr>
    </xdr:pic>
    <xdr:clientData/>
  </xdr:twoCellAnchor>
  <xdr:twoCellAnchor editAs="oneCell">
    <xdr:from>
      <xdr:col>8</xdr:col>
      <xdr:colOff>168910</xdr:colOff>
      <xdr:row>66</xdr:row>
      <xdr:rowOff>34291</xdr:rowOff>
    </xdr:from>
    <xdr:to>
      <xdr:col>8</xdr:col>
      <xdr:colOff>1028700</xdr:colOff>
      <xdr:row>66</xdr:row>
      <xdr:rowOff>463019</xdr:rowOff>
    </xdr:to>
    <xdr:pic>
      <xdr:nvPicPr>
        <xdr:cNvPr id="57" name="ID_FC677A86A160411493B0E6E6C2B2BC9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610090" y="31992571"/>
          <a:ext cx="859790" cy="428728"/>
        </a:xfrm>
        <a:prstGeom prst="rect">
          <a:avLst/>
        </a:prstGeom>
      </xdr:spPr>
    </xdr:pic>
    <xdr:clientData/>
  </xdr:twoCellAnchor>
  <xdr:twoCellAnchor editAs="oneCell">
    <xdr:from>
      <xdr:col>7</xdr:col>
      <xdr:colOff>222885</xdr:colOff>
      <xdr:row>67</xdr:row>
      <xdr:rowOff>49531</xdr:rowOff>
    </xdr:from>
    <xdr:to>
      <xdr:col>7</xdr:col>
      <xdr:colOff>683771</xdr:colOff>
      <xdr:row>67</xdr:row>
      <xdr:rowOff>472441</xdr:rowOff>
    </xdr:to>
    <xdr:pic>
      <xdr:nvPicPr>
        <xdr:cNvPr id="58" name="ID_E70CF2E0506842FCAB99A361A7F7BCEC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848725" y="32373571"/>
          <a:ext cx="460886" cy="422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40" workbookViewId="0">
      <selection activeCell="K44" sqref="K44"/>
    </sheetView>
  </sheetViews>
  <sheetFormatPr defaultColWidth="9" defaultRowHeight="15.6" x14ac:dyDescent="0.25"/>
  <cols>
    <col min="1" max="1" width="10.44140625" style="4" customWidth="1"/>
    <col min="2" max="2" width="19.5546875" style="5" customWidth="1"/>
    <col min="3" max="3" width="40" style="6" customWidth="1"/>
    <col min="4" max="4" width="22.6640625" style="7" bestFit="1" customWidth="1"/>
    <col min="5" max="5" width="5.5546875" style="7" bestFit="1" customWidth="1"/>
    <col min="6" max="6" width="11.6640625" style="8" bestFit="1" customWidth="1"/>
    <col min="7" max="7" width="15.88671875" style="8" customWidth="1"/>
    <col min="8" max="8" width="11.88671875" style="7" bestFit="1" customWidth="1"/>
    <col min="9" max="9" width="17.6640625" style="7" customWidth="1"/>
    <col min="10" max="10" width="36.77734375" customWidth="1"/>
    <col min="11" max="11" width="22" customWidth="1"/>
  </cols>
  <sheetData>
    <row r="1" spans="1:9" ht="34.950000000000003" customHeight="1" x14ac:dyDescent="0.25">
      <c r="A1" s="16" t="s">
        <v>97</v>
      </c>
      <c r="B1" s="17"/>
      <c r="C1" s="18"/>
      <c r="D1" s="16"/>
      <c r="E1" s="16"/>
      <c r="F1" s="19"/>
      <c r="G1" s="19"/>
      <c r="H1" s="16"/>
      <c r="I1" s="16"/>
    </row>
    <row r="2" spans="1:9" ht="4.2" customHeight="1" x14ac:dyDescent="0.25">
      <c r="A2" s="20"/>
      <c r="B2" s="20"/>
      <c r="C2" s="21"/>
      <c r="D2" s="21"/>
      <c r="E2" s="21"/>
      <c r="F2" s="22"/>
      <c r="G2" s="23"/>
      <c r="H2" s="24"/>
      <c r="I2" s="24"/>
    </row>
    <row r="3" spans="1:9" ht="24.6" customHeight="1" x14ac:dyDescent="0.25">
      <c r="A3" s="25" t="s">
        <v>0</v>
      </c>
      <c r="B3" s="26" t="s">
        <v>1</v>
      </c>
      <c r="C3" s="27" t="s">
        <v>2</v>
      </c>
      <c r="D3" s="28" t="s">
        <v>3</v>
      </c>
      <c r="E3" s="27" t="s">
        <v>4</v>
      </c>
      <c r="F3" s="29" t="s">
        <v>100</v>
      </c>
      <c r="G3" s="29"/>
      <c r="H3" s="27" t="s">
        <v>5</v>
      </c>
      <c r="I3" s="27" t="s">
        <v>6</v>
      </c>
    </row>
    <row r="4" spans="1:9" s="1" customFormat="1" ht="24.6" customHeight="1" x14ac:dyDescent="0.25">
      <c r="A4" s="25"/>
      <c r="B4" s="26"/>
      <c r="C4" s="27"/>
      <c r="D4" s="28"/>
      <c r="E4" s="27"/>
      <c r="F4" s="30" t="s">
        <v>98</v>
      </c>
      <c r="G4" s="30" t="s">
        <v>99</v>
      </c>
      <c r="H4" s="27"/>
      <c r="I4" s="27"/>
    </row>
    <row r="5" spans="1:9" s="2" customFormat="1" ht="39" customHeight="1" x14ac:dyDescent="0.25">
      <c r="A5" s="31">
        <v>1</v>
      </c>
      <c r="B5" s="32" t="s">
        <v>7</v>
      </c>
      <c r="C5" s="33" t="s">
        <v>8</v>
      </c>
      <c r="D5" s="34">
        <v>16</v>
      </c>
      <c r="E5" s="34" t="s">
        <v>9</v>
      </c>
      <c r="F5" s="35"/>
      <c r="G5" s="35">
        <f>D5*F5</f>
        <v>0</v>
      </c>
      <c r="H5" s="36"/>
      <c r="I5" s="36"/>
    </row>
    <row r="6" spans="1:9" s="2" customFormat="1" ht="39" customHeight="1" x14ac:dyDescent="0.25">
      <c r="A6" s="31">
        <v>2</v>
      </c>
      <c r="B6" s="32" t="s">
        <v>7</v>
      </c>
      <c r="C6" s="33" t="s">
        <v>10</v>
      </c>
      <c r="D6" s="34">
        <v>2</v>
      </c>
      <c r="E6" s="34" t="s">
        <v>9</v>
      </c>
      <c r="F6" s="35"/>
      <c r="G6" s="35">
        <f t="shared" ref="G6:G37" si="0">D6*F6</f>
        <v>0</v>
      </c>
      <c r="H6" s="36" t="s">
        <v>11</v>
      </c>
      <c r="I6" s="36"/>
    </row>
    <row r="7" spans="1:9" s="2" customFormat="1" ht="39" customHeight="1" x14ac:dyDescent="0.25">
      <c r="A7" s="31">
        <v>3</v>
      </c>
      <c r="B7" s="32" t="s">
        <v>12</v>
      </c>
      <c r="C7" s="33" t="s">
        <v>8</v>
      </c>
      <c r="D7" s="34">
        <v>6</v>
      </c>
      <c r="E7" s="37" t="s">
        <v>9</v>
      </c>
      <c r="F7" s="35"/>
      <c r="G7" s="35">
        <f t="shared" si="0"/>
        <v>0</v>
      </c>
      <c r="H7" s="36"/>
      <c r="I7" s="36"/>
    </row>
    <row r="8" spans="1:9" s="2" customFormat="1" ht="39" customHeight="1" x14ac:dyDescent="0.25">
      <c r="A8" s="31">
        <v>4</v>
      </c>
      <c r="B8" s="32" t="s">
        <v>13</v>
      </c>
      <c r="C8" s="33" t="s">
        <v>14</v>
      </c>
      <c r="D8" s="34">
        <v>4</v>
      </c>
      <c r="E8" s="37" t="s">
        <v>9</v>
      </c>
      <c r="F8" s="35"/>
      <c r="G8" s="35">
        <f t="shared" si="0"/>
        <v>0</v>
      </c>
      <c r="H8" s="36"/>
      <c r="I8" s="36"/>
    </row>
    <row r="9" spans="1:9" s="2" customFormat="1" ht="39" customHeight="1" x14ac:dyDescent="0.25">
      <c r="A9" s="31">
        <v>5</v>
      </c>
      <c r="B9" s="32" t="s">
        <v>15</v>
      </c>
      <c r="C9" s="33" t="s">
        <v>8</v>
      </c>
      <c r="D9" s="34">
        <v>6</v>
      </c>
      <c r="E9" s="37" t="s">
        <v>9</v>
      </c>
      <c r="F9" s="35"/>
      <c r="G9" s="35">
        <f t="shared" si="0"/>
        <v>0</v>
      </c>
      <c r="H9" s="36"/>
      <c r="I9" s="36"/>
    </row>
    <row r="10" spans="1:9" s="2" customFormat="1" ht="39" customHeight="1" x14ac:dyDescent="0.25">
      <c r="A10" s="31">
        <v>6</v>
      </c>
      <c r="B10" s="32" t="s">
        <v>15</v>
      </c>
      <c r="C10" s="33" t="s">
        <v>16</v>
      </c>
      <c r="D10" s="34">
        <v>2</v>
      </c>
      <c r="E10" s="37" t="s">
        <v>9</v>
      </c>
      <c r="F10" s="35"/>
      <c r="G10" s="35">
        <f t="shared" si="0"/>
        <v>0</v>
      </c>
      <c r="H10" s="36" t="s">
        <v>11</v>
      </c>
      <c r="I10" s="36"/>
    </row>
    <row r="11" spans="1:9" s="2" customFormat="1" ht="39" customHeight="1" x14ac:dyDescent="0.25">
      <c r="A11" s="31">
        <v>7</v>
      </c>
      <c r="B11" s="32" t="s">
        <v>17</v>
      </c>
      <c r="C11" s="34"/>
      <c r="D11" s="34">
        <v>2</v>
      </c>
      <c r="E11" s="37" t="s">
        <v>9</v>
      </c>
      <c r="F11" s="35"/>
      <c r="G11" s="35">
        <f t="shared" si="0"/>
        <v>0</v>
      </c>
      <c r="H11" s="36"/>
      <c r="I11" s="36"/>
    </row>
    <row r="12" spans="1:9" s="2" customFormat="1" ht="39" customHeight="1" x14ac:dyDescent="0.25">
      <c r="A12" s="31">
        <v>8</v>
      </c>
      <c r="B12" s="32" t="s">
        <v>18</v>
      </c>
      <c r="C12" s="34">
        <v>6304</v>
      </c>
      <c r="D12" s="34">
        <v>20</v>
      </c>
      <c r="E12" s="37" t="s">
        <v>9</v>
      </c>
      <c r="F12" s="35"/>
      <c r="G12" s="35">
        <f t="shared" si="0"/>
        <v>0</v>
      </c>
      <c r="H12" s="36"/>
      <c r="I12" s="36"/>
    </row>
    <row r="13" spans="1:9" s="2" customFormat="1" ht="39" customHeight="1" x14ac:dyDescent="0.25">
      <c r="A13" s="31">
        <v>9</v>
      </c>
      <c r="B13" s="32" t="s">
        <v>18</v>
      </c>
      <c r="C13" s="34" t="s">
        <v>19</v>
      </c>
      <c r="D13" s="34">
        <v>5</v>
      </c>
      <c r="E13" s="37" t="s">
        <v>20</v>
      </c>
      <c r="F13" s="35"/>
      <c r="G13" s="35">
        <f t="shared" si="0"/>
        <v>0</v>
      </c>
      <c r="H13" s="36"/>
      <c r="I13" s="36"/>
    </row>
    <row r="14" spans="1:9" s="2" customFormat="1" ht="39" customHeight="1" x14ac:dyDescent="0.25">
      <c r="A14" s="31">
        <v>10</v>
      </c>
      <c r="B14" s="32" t="s">
        <v>21</v>
      </c>
      <c r="C14" s="33" t="s">
        <v>8</v>
      </c>
      <c r="D14" s="34">
        <v>10</v>
      </c>
      <c r="E14" s="37" t="s">
        <v>9</v>
      </c>
      <c r="F14" s="35"/>
      <c r="G14" s="35">
        <f t="shared" si="0"/>
        <v>0</v>
      </c>
      <c r="H14" s="36"/>
      <c r="I14" s="36"/>
    </row>
    <row r="15" spans="1:9" s="2" customFormat="1" ht="39" customHeight="1" x14ac:dyDescent="0.25">
      <c r="A15" s="31">
        <v>11</v>
      </c>
      <c r="B15" s="32" t="s">
        <v>21</v>
      </c>
      <c r="C15" s="33" t="s">
        <v>10</v>
      </c>
      <c r="D15" s="34">
        <v>1</v>
      </c>
      <c r="E15" s="37" t="s">
        <v>9</v>
      </c>
      <c r="F15" s="35"/>
      <c r="G15" s="35">
        <f t="shared" si="0"/>
        <v>0</v>
      </c>
      <c r="H15" s="36" t="s">
        <v>22</v>
      </c>
      <c r="I15" s="36"/>
    </row>
    <row r="16" spans="1:9" s="2" customFormat="1" ht="39" customHeight="1" x14ac:dyDescent="0.25">
      <c r="A16" s="31">
        <v>12</v>
      </c>
      <c r="B16" s="32" t="s">
        <v>23</v>
      </c>
      <c r="C16" s="33" t="s">
        <v>8</v>
      </c>
      <c r="D16" s="34">
        <v>4</v>
      </c>
      <c r="E16" s="37" t="s">
        <v>9</v>
      </c>
      <c r="F16" s="35"/>
      <c r="G16" s="35">
        <f t="shared" si="0"/>
        <v>0</v>
      </c>
      <c r="H16" s="36"/>
      <c r="I16" s="36"/>
    </row>
    <row r="17" spans="1:9" s="2" customFormat="1" ht="39" customHeight="1" x14ac:dyDescent="0.25">
      <c r="A17" s="31">
        <v>13</v>
      </c>
      <c r="B17" s="32" t="s">
        <v>24</v>
      </c>
      <c r="C17" s="33" t="s">
        <v>8</v>
      </c>
      <c r="D17" s="34">
        <v>2</v>
      </c>
      <c r="E17" s="37" t="s">
        <v>9</v>
      </c>
      <c r="F17" s="35"/>
      <c r="G17" s="35">
        <f t="shared" si="0"/>
        <v>0</v>
      </c>
      <c r="H17" s="36"/>
      <c r="I17" s="36"/>
    </row>
    <row r="18" spans="1:9" s="2" customFormat="1" ht="39" customHeight="1" x14ac:dyDescent="0.25">
      <c r="A18" s="31">
        <v>14</v>
      </c>
      <c r="B18" s="32" t="s">
        <v>25</v>
      </c>
      <c r="C18" s="33" t="s">
        <v>8</v>
      </c>
      <c r="D18" s="34">
        <v>2</v>
      </c>
      <c r="E18" s="37" t="s">
        <v>9</v>
      </c>
      <c r="F18" s="35"/>
      <c r="G18" s="35">
        <f t="shared" si="0"/>
        <v>0</v>
      </c>
      <c r="H18" s="36"/>
      <c r="I18" s="36"/>
    </row>
    <row r="19" spans="1:9" s="2" customFormat="1" ht="39" customHeight="1" x14ac:dyDescent="0.25">
      <c r="A19" s="31">
        <v>15</v>
      </c>
      <c r="B19" s="32" t="s">
        <v>26</v>
      </c>
      <c r="C19" s="33" t="s">
        <v>8</v>
      </c>
      <c r="D19" s="34">
        <v>2</v>
      </c>
      <c r="E19" s="37" t="s">
        <v>9</v>
      </c>
      <c r="F19" s="35"/>
      <c r="G19" s="35">
        <f t="shared" si="0"/>
        <v>0</v>
      </c>
      <c r="H19" s="36"/>
      <c r="I19" s="36"/>
    </row>
    <row r="20" spans="1:9" s="2" customFormat="1" ht="39" customHeight="1" x14ac:dyDescent="0.25">
      <c r="A20" s="31">
        <v>16</v>
      </c>
      <c r="B20" s="32" t="s">
        <v>27</v>
      </c>
      <c r="C20" s="33" t="s">
        <v>8</v>
      </c>
      <c r="D20" s="34">
        <v>4</v>
      </c>
      <c r="E20" s="37" t="s">
        <v>9</v>
      </c>
      <c r="F20" s="35"/>
      <c r="G20" s="35">
        <f t="shared" si="0"/>
        <v>0</v>
      </c>
      <c r="H20" s="36"/>
      <c r="I20" s="36"/>
    </row>
    <row r="21" spans="1:9" s="2" customFormat="1" ht="39" customHeight="1" x14ac:dyDescent="0.25">
      <c r="A21" s="31">
        <v>17</v>
      </c>
      <c r="B21" s="32" t="s">
        <v>28</v>
      </c>
      <c r="C21" s="33" t="s">
        <v>29</v>
      </c>
      <c r="D21" s="34">
        <v>20</v>
      </c>
      <c r="E21" s="37" t="s">
        <v>9</v>
      </c>
      <c r="F21" s="35"/>
      <c r="G21" s="35">
        <f t="shared" si="0"/>
        <v>0</v>
      </c>
      <c r="H21" s="36"/>
      <c r="I21" s="36"/>
    </row>
    <row r="22" spans="1:9" s="2" customFormat="1" ht="39" customHeight="1" x14ac:dyDescent="0.25">
      <c r="A22" s="31">
        <v>18</v>
      </c>
      <c r="B22" s="32" t="s">
        <v>28</v>
      </c>
      <c r="C22" s="33" t="s">
        <v>10</v>
      </c>
      <c r="D22" s="34">
        <v>1</v>
      </c>
      <c r="E22" s="37" t="s">
        <v>9</v>
      </c>
      <c r="F22" s="35"/>
      <c r="G22" s="35">
        <f t="shared" si="0"/>
        <v>0</v>
      </c>
      <c r="H22" s="36" t="s">
        <v>22</v>
      </c>
      <c r="I22" s="36"/>
    </row>
    <row r="23" spans="1:9" s="2" customFormat="1" ht="39" customHeight="1" x14ac:dyDescent="0.25">
      <c r="A23" s="31">
        <v>19</v>
      </c>
      <c r="B23" s="32" t="s">
        <v>30</v>
      </c>
      <c r="C23" s="33" t="s">
        <v>8</v>
      </c>
      <c r="D23" s="34">
        <v>6</v>
      </c>
      <c r="E23" s="37" t="s">
        <v>9</v>
      </c>
      <c r="F23" s="35"/>
      <c r="G23" s="35">
        <f t="shared" si="0"/>
        <v>0</v>
      </c>
      <c r="H23" s="36"/>
      <c r="I23" s="36"/>
    </row>
    <row r="24" spans="1:9" s="2" customFormat="1" ht="39" customHeight="1" x14ac:dyDescent="0.25">
      <c r="A24" s="31">
        <v>20</v>
      </c>
      <c r="B24" s="32" t="s">
        <v>31</v>
      </c>
      <c r="C24" s="33" t="s">
        <v>8</v>
      </c>
      <c r="D24" s="34">
        <v>10</v>
      </c>
      <c r="E24" s="37" t="s">
        <v>9</v>
      </c>
      <c r="F24" s="35"/>
      <c r="G24" s="35">
        <f t="shared" si="0"/>
        <v>0</v>
      </c>
      <c r="H24" s="36"/>
      <c r="I24" s="36"/>
    </row>
    <row r="25" spans="1:9" s="2" customFormat="1" ht="39" customHeight="1" x14ac:dyDescent="0.25">
      <c r="A25" s="31">
        <v>21</v>
      </c>
      <c r="B25" s="32" t="s">
        <v>32</v>
      </c>
      <c r="C25" s="33" t="s">
        <v>33</v>
      </c>
      <c r="D25" s="34">
        <v>3</v>
      </c>
      <c r="E25" s="37" t="s">
        <v>20</v>
      </c>
      <c r="F25" s="35"/>
      <c r="G25" s="35">
        <f t="shared" si="0"/>
        <v>0</v>
      </c>
      <c r="H25" s="36"/>
      <c r="I25" s="36"/>
    </row>
    <row r="26" spans="1:9" s="2" customFormat="1" ht="39" customHeight="1" x14ac:dyDescent="0.25">
      <c r="A26" s="31">
        <v>22</v>
      </c>
      <c r="B26" s="32" t="s">
        <v>34</v>
      </c>
      <c r="C26" s="33" t="s">
        <v>8</v>
      </c>
      <c r="D26" s="34">
        <v>2</v>
      </c>
      <c r="E26" s="37" t="s">
        <v>35</v>
      </c>
      <c r="F26" s="35"/>
      <c r="G26" s="35">
        <f t="shared" si="0"/>
        <v>0</v>
      </c>
      <c r="H26" s="36"/>
      <c r="I26" s="36"/>
    </row>
    <row r="27" spans="1:9" s="2" customFormat="1" ht="39" customHeight="1" x14ac:dyDescent="0.25">
      <c r="A27" s="31">
        <v>23</v>
      </c>
      <c r="B27" s="32" t="s">
        <v>36</v>
      </c>
      <c r="C27" s="33" t="s">
        <v>14</v>
      </c>
      <c r="D27" s="34">
        <v>5</v>
      </c>
      <c r="E27" s="37" t="s">
        <v>20</v>
      </c>
      <c r="F27" s="35"/>
      <c r="G27" s="35">
        <f t="shared" si="0"/>
        <v>0</v>
      </c>
      <c r="H27" s="36"/>
      <c r="I27" s="36"/>
    </row>
    <row r="28" spans="1:9" s="2" customFormat="1" ht="39" customHeight="1" x14ac:dyDescent="0.25">
      <c r="A28" s="31">
        <v>24</v>
      </c>
      <c r="B28" s="32" t="s">
        <v>37</v>
      </c>
      <c r="C28" s="33" t="s">
        <v>14</v>
      </c>
      <c r="D28" s="34">
        <v>4</v>
      </c>
      <c r="E28" s="37" t="s">
        <v>9</v>
      </c>
      <c r="F28" s="35"/>
      <c r="G28" s="35">
        <f t="shared" si="0"/>
        <v>0</v>
      </c>
      <c r="H28" s="36"/>
      <c r="I28" s="36"/>
    </row>
    <row r="29" spans="1:9" s="2" customFormat="1" ht="39" customHeight="1" x14ac:dyDescent="0.25">
      <c r="A29" s="31">
        <v>25</v>
      </c>
      <c r="B29" s="32" t="s">
        <v>38</v>
      </c>
      <c r="C29" s="34" t="s">
        <v>39</v>
      </c>
      <c r="D29" s="34">
        <v>10</v>
      </c>
      <c r="E29" s="37" t="s">
        <v>9</v>
      </c>
      <c r="F29" s="35"/>
      <c r="G29" s="35">
        <f t="shared" si="0"/>
        <v>0</v>
      </c>
      <c r="H29" s="36"/>
      <c r="I29" s="36"/>
    </row>
    <row r="30" spans="1:9" s="2" customFormat="1" ht="39" customHeight="1" x14ac:dyDescent="0.25">
      <c r="A30" s="31">
        <v>26</v>
      </c>
      <c r="B30" s="32" t="s">
        <v>40</v>
      </c>
      <c r="C30" s="34"/>
      <c r="D30" s="34">
        <v>10</v>
      </c>
      <c r="E30" s="37" t="s">
        <v>9</v>
      </c>
      <c r="F30" s="35"/>
      <c r="G30" s="35">
        <f t="shared" si="0"/>
        <v>0</v>
      </c>
      <c r="H30" s="36"/>
      <c r="I30" s="36"/>
    </row>
    <row r="31" spans="1:9" s="2" customFormat="1" ht="39" customHeight="1" x14ac:dyDescent="0.25">
      <c r="A31" s="31">
        <v>27</v>
      </c>
      <c r="B31" s="32" t="s">
        <v>41</v>
      </c>
      <c r="C31" s="34"/>
      <c r="D31" s="34">
        <v>4</v>
      </c>
      <c r="E31" s="37" t="s">
        <v>9</v>
      </c>
      <c r="F31" s="35"/>
      <c r="G31" s="35">
        <f t="shared" si="0"/>
        <v>0</v>
      </c>
      <c r="H31" s="36"/>
      <c r="I31" s="36"/>
    </row>
    <row r="32" spans="1:9" s="2" customFormat="1" ht="39" customHeight="1" x14ac:dyDescent="0.25">
      <c r="A32" s="31">
        <v>28</v>
      </c>
      <c r="B32" s="32" t="s">
        <v>42</v>
      </c>
      <c r="C32" s="33" t="s">
        <v>8</v>
      </c>
      <c r="D32" s="34">
        <v>10</v>
      </c>
      <c r="E32" s="37" t="s">
        <v>43</v>
      </c>
      <c r="F32" s="35"/>
      <c r="G32" s="35">
        <f t="shared" si="0"/>
        <v>0</v>
      </c>
      <c r="H32" s="36"/>
      <c r="I32" s="36"/>
    </row>
    <row r="33" spans="1:9" s="2" customFormat="1" ht="39" customHeight="1" x14ac:dyDescent="0.25">
      <c r="A33" s="31">
        <v>29</v>
      </c>
      <c r="B33" s="32" t="s">
        <v>44</v>
      </c>
      <c r="C33" s="38" t="s">
        <v>45</v>
      </c>
      <c r="D33" s="34">
        <v>2</v>
      </c>
      <c r="E33" s="37" t="s">
        <v>43</v>
      </c>
      <c r="F33" s="35"/>
      <c r="G33" s="35">
        <f t="shared" si="0"/>
        <v>0</v>
      </c>
      <c r="H33" s="36"/>
      <c r="I33" s="36"/>
    </row>
    <row r="34" spans="1:9" s="2" customFormat="1" ht="39" customHeight="1" x14ac:dyDescent="0.25">
      <c r="A34" s="31">
        <v>30</v>
      </c>
      <c r="B34" s="32" t="s">
        <v>46</v>
      </c>
      <c r="C34" s="33" t="s">
        <v>8</v>
      </c>
      <c r="D34" s="34">
        <v>12</v>
      </c>
      <c r="E34" s="37" t="s">
        <v>9</v>
      </c>
      <c r="F34" s="35"/>
      <c r="G34" s="35">
        <f t="shared" si="0"/>
        <v>0</v>
      </c>
      <c r="H34" s="36"/>
      <c r="I34" s="36"/>
    </row>
    <row r="35" spans="1:9" s="2" customFormat="1" ht="39" customHeight="1" x14ac:dyDescent="0.25">
      <c r="A35" s="31">
        <v>31</v>
      </c>
      <c r="B35" s="32" t="s">
        <v>46</v>
      </c>
      <c r="C35" s="33" t="s">
        <v>47</v>
      </c>
      <c r="D35" s="34">
        <v>1</v>
      </c>
      <c r="E35" s="37" t="s">
        <v>9</v>
      </c>
      <c r="F35" s="35"/>
      <c r="G35" s="35">
        <f t="shared" si="0"/>
        <v>0</v>
      </c>
      <c r="H35" s="36"/>
      <c r="I35" s="36"/>
    </row>
    <row r="36" spans="1:9" s="2" customFormat="1" ht="39" customHeight="1" x14ac:dyDescent="0.25">
      <c r="A36" s="31">
        <v>32</v>
      </c>
      <c r="B36" s="32" t="s">
        <v>48</v>
      </c>
      <c r="C36" s="33" t="s">
        <v>49</v>
      </c>
      <c r="D36" s="34">
        <v>50</v>
      </c>
      <c r="E36" s="37" t="s">
        <v>9</v>
      </c>
      <c r="F36" s="35"/>
      <c r="G36" s="35">
        <f t="shared" si="0"/>
        <v>0</v>
      </c>
      <c r="H36" s="36"/>
      <c r="I36" s="36"/>
    </row>
    <row r="37" spans="1:9" s="2" customFormat="1" ht="39" customHeight="1" x14ac:dyDescent="0.25">
      <c r="A37" s="31">
        <v>33</v>
      </c>
      <c r="B37" s="32" t="s">
        <v>48</v>
      </c>
      <c r="C37" s="33" t="s">
        <v>10</v>
      </c>
      <c r="D37" s="34">
        <v>4</v>
      </c>
      <c r="E37" s="37" t="s">
        <v>9</v>
      </c>
      <c r="F37" s="35"/>
      <c r="G37" s="35">
        <f t="shared" si="0"/>
        <v>0</v>
      </c>
      <c r="H37" s="36" t="s">
        <v>22</v>
      </c>
      <c r="I37" s="36"/>
    </row>
    <row r="38" spans="1:9" s="2" customFormat="1" ht="39" customHeight="1" x14ac:dyDescent="0.25">
      <c r="A38" s="31">
        <v>34</v>
      </c>
      <c r="B38" s="32" t="s">
        <v>48</v>
      </c>
      <c r="C38" s="33" t="s">
        <v>50</v>
      </c>
      <c r="D38" s="34">
        <v>20</v>
      </c>
      <c r="E38" s="37" t="s">
        <v>9</v>
      </c>
      <c r="F38" s="35"/>
      <c r="G38" s="35">
        <f t="shared" ref="G38:G68" si="1">D38*F38</f>
        <v>0</v>
      </c>
      <c r="H38" s="36"/>
      <c r="I38" s="36"/>
    </row>
    <row r="39" spans="1:9" s="2" customFormat="1" ht="39" customHeight="1" x14ac:dyDescent="0.25">
      <c r="A39" s="31">
        <v>35</v>
      </c>
      <c r="B39" s="32" t="s">
        <v>48</v>
      </c>
      <c r="C39" s="33" t="s">
        <v>51</v>
      </c>
      <c r="D39" s="34">
        <v>20</v>
      </c>
      <c r="E39" s="37" t="s">
        <v>9</v>
      </c>
      <c r="F39" s="35"/>
      <c r="G39" s="35">
        <f t="shared" si="1"/>
        <v>0</v>
      </c>
      <c r="H39" s="36"/>
      <c r="I39" s="36"/>
    </row>
    <row r="40" spans="1:9" s="2" customFormat="1" ht="39" customHeight="1" x14ac:dyDescent="0.25">
      <c r="A40" s="31">
        <v>36</v>
      </c>
      <c r="B40" s="32" t="s">
        <v>52</v>
      </c>
      <c r="C40" s="33" t="s">
        <v>8</v>
      </c>
      <c r="D40" s="34">
        <v>2</v>
      </c>
      <c r="E40" s="37" t="s">
        <v>9</v>
      </c>
      <c r="F40" s="35"/>
      <c r="G40" s="35">
        <f t="shared" si="1"/>
        <v>0</v>
      </c>
      <c r="H40" s="36"/>
      <c r="I40" s="36"/>
    </row>
    <row r="41" spans="1:9" s="2" customFormat="1" ht="39" customHeight="1" x14ac:dyDescent="0.25">
      <c r="A41" s="31">
        <v>37</v>
      </c>
      <c r="B41" s="32" t="s">
        <v>53</v>
      </c>
      <c r="C41" s="33" t="s">
        <v>8</v>
      </c>
      <c r="D41" s="34">
        <v>2</v>
      </c>
      <c r="E41" s="37" t="s">
        <v>9</v>
      </c>
      <c r="F41" s="35"/>
      <c r="G41" s="35">
        <f t="shared" si="1"/>
        <v>0</v>
      </c>
      <c r="H41" s="36"/>
      <c r="I41" s="36"/>
    </row>
    <row r="42" spans="1:9" s="2" customFormat="1" ht="39" customHeight="1" x14ac:dyDescent="0.25">
      <c r="A42" s="31">
        <v>38</v>
      </c>
      <c r="B42" s="32" t="s">
        <v>54</v>
      </c>
      <c r="C42" s="33" t="s">
        <v>14</v>
      </c>
      <c r="D42" s="34">
        <v>3</v>
      </c>
      <c r="E42" s="37" t="s">
        <v>9</v>
      </c>
      <c r="F42" s="35"/>
      <c r="G42" s="35">
        <f t="shared" si="1"/>
        <v>0</v>
      </c>
      <c r="H42" s="36"/>
      <c r="I42" s="36"/>
    </row>
    <row r="43" spans="1:9" s="2" customFormat="1" ht="39" customHeight="1" x14ac:dyDescent="0.25">
      <c r="A43" s="31">
        <v>39</v>
      </c>
      <c r="B43" s="32" t="s">
        <v>55</v>
      </c>
      <c r="C43" s="34"/>
      <c r="D43" s="34">
        <v>1</v>
      </c>
      <c r="E43" s="37" t="s">
        <v>9</v>
      </c>
      <c r="F43" s="35"/>
      <c r="G43" s="35">
        <f t="shared" si="1"/>
        <v>0</v>
      </c>
      <c r="H43" s="36"/>
      <c r="I43" s="36"/>
    </row>
    <row r="44" spans="1:9" s="2" customFormat="1" ht="39" customHeight="1" x14ac:dyDescent="0.25">
      <c r="A44" s="31">
        <v>40</v>
      </c>
      <c r="B44" s="32" t="s">
        <v>56</v>
      </c>
      <c r="C44" s="33" t="s">
        <v>8</v>
      </c>
      <c r="D44" s="34">
        <v>10</v>
      </c>
      <c r="E44" s="37" t="s">
        <v>9</v>
      </c>
      <c r="F44" s="35"/>
      <c r="G44" s="35">
        <f t="shared" si="1"/>
        <v>0</v>
      </c>
      <c r="H44" s="36"/>
      <c r="I44" s="36"/>
    </row>
    <row r="45" spans="1:9" s="2" customFormat="1" ht="39" customHeight="1" x14ac:dyDescent="0.25">
      <c r="A45" s="31">
        <v>41</v>
      </c>
      <c r="B45" s="32" t="s">
        <v>57</v>
      </c>
      <c r="C45" s="33" t="s">
        <v>8</v>
      </c>
      <c r="D45" s="34">
        <v>10</v>
      </c>
      <c r="E45" s="37" t="s">
        <v>9</v>
      </c>
      <c r="F45" s="35"/>
      <c r="G45" s="35">
        <f t="shared" si="1"/>
        <v>0</v>
      </c>
      <c r="H45" s="36"/>
      <c r="I45" s="36"/>
    </row>
    <row r="46" spans="1:9" s="2" customFormat="1" ht="39" customHeight="1" x14ac:dyDescent="0.25">
      <c r="A46" s="31">
        <v>42</v>
      </c>
      <c r="B46" s="32" t="s">
        <v>58</v>
      </c>
      <c r="C46" s="33" t="s">
        <v>8</v>
      </c>
      <c r="D46" s="34">
        <v>10</v>
      </c>
      <c r="E46" s="37" t="s">
        <v>20</v>
      </c>
      <c r="F46" s="35"/>
      <c r="G46" s="35">
        <f t="shared" si="1"/>
        <v>0</v>
      </c>
      <c r="H46" s="36"/>
      <c r="I46" s="36"/>
    </row>
    <row r="47" spans="1:9" s="2" customFormat="1" ht="39" customHeight="1" x14ac:dyDescent="0.25">
      <c r="A47" s="31">
        <v>43</v>
      </c>
      <c r="B47" s="32" t="s">
        <v>59</v>
      </c>
      <c r="C47" s="34"/>
      <c r="D47" s="34">
        <v>2</v>
      </c>
      <c r="E47" s="37" t="s">
        <v>9</v>
      </c>
      <c r="F47" s="35"/>
      <c r="G47" s="35">
        <f t="shared" si="1"/>
        <v>0</v>
      </c>
      <c r="H47" s="36"/>
      <c r="I47" s="36"/>
    </row>
    <row r="48" spans="1:9" s="2" customFormat="1" ht="39" customHeight="1" x14ac:dyDescent="0.25">
      <c r="A48" s="31">
        <v>44</v>
      </c>
      <c r="B48" s="32" t="s">
        <v>60</v>
      </c>
      <c r="C48" s="34" t="s">
        <v>61</v>
      </c>
      <c r="D48" s="34">
        <v>6</v>
      </c>
      <c r="E48" s="37" t="s">
        <v>9</v>
      </c>
      <c r="F48" s="35"/>
      <c r="G48" s="35">
        <f t="shared" si="1"/>
        <v>0</v>
      </c>
      <c r="H48" s="36"/>
      <c r="I48" s="36"/>
    </row>
    <row r="49" spans="1:9" s="2" customFormat="1" ht="39" customHeight="1" x14ac:dyDescent="0.25">
      <c r="A49" s="31">
        <v>45</v>
      </c>
      <c r="B49" s="32" t="s">
        <v>62</v>
      </c>
      <c r="C49" s="34" t="s">
        <v>61</v>
      </c>
      <c r="D49" s="34">
        <v>3</v>
      </c>
      <c r="E49" s="37" t="s">
        <v>9</v>
      </c>
      <c r="F49" s="35"/>
      <c r="G49" s="35">
        <f t="shared" si="1"/>
        <v>0</v>
      </c>
      <c r="H49" s="36"/>
      <c r="I49" s="36"/>
    </row>
    <row r="50" spans="1:9" s="2" customFormat="1" ht="39" customHeight="1" x14ac:dyDescent="0.25">
      <c r="A50" s="31">
        <v>46</v>
      </c>
      <c r="B50" s="32" t="s">
        <v>63</v>
      </c>
      <c r="C50" s="34" t="s">
        <v>61</v>
      </c>
      <c r="D50" s="34">
        <v>3</v>
      </c>
      <c r="E50" s="37" t="s">
        <v>9</v>
      </c>
      <c r="F50" s="35"/>
      <c r="G50" s="35">
        <f t="shared" si="1"/>
        <v>0</v>
      </c>
      <c r="H50" s="36"/>
      <c r="I50" s="36"/>
    </row>
    <row r="51" spans="1:9" s="2" customFormat="1" ht="39" customHeight="1" x14ac:dyDescent="0.25">
      <c r="A51" s="31">
        <v>47</v>
      </c>
      <c r="B51" s="32" t="s">
        <v>64</v>
      </c>
      <c r="C51" s="33" t="s">
        <v>8</v>
      </c>
      <c r="D51" s="34">
        <v>10</v>
      </c>
      <c r="E51" s="37" t="s">
        <v>9</v>
      </c>
      <c r="F51" s="35"/>
      <c r="G51" s="35">
        <f t="shared" si="1"/>
        <v>0</v>
      </c>
      <c r="H51" s="36"/>
      <c r="I51" s="36"/>
    </row>
    <row r="52" spans="1:9" s="2" customFormat="1" ht="39" customHeight="1" x14ac:dyDescent="0.25">
      <c r="A52" s="31">
        <v>48</v>
      </c>
      <c r="B52" s="32" t="s">
        <v>65</v>
      </c>
      <c r="C52" s="33" t="s">
        <v>66</v>
      </c>
      <c r="D52" s="34">
        <v>4</v>
      </c>
      <c r="E52" s="37" t="s">
        <v>43</v>
      </c>
      <c r="F52" s="35"/>
      <c r="G52" s="35">
        <f t="shared" si="1"/>
        <v>0</v>
      </c>
      <c r="H52" s="36"/>
      <c r="I52" s="36"/>
    </row>
    <row r="53" spans="1:9" s="2" customFormat="1" ht="39" customHeight="1" x14ac:dyDescent="0.25">
      <c r="A53" s="31">
        <v>49</v>
      </c>
      <c r="B53" s="32" t="s">
        <v>65</v>
      </c>
      <c r="C53" s="33" t="s">
        <v>10</v>
      </c>
      <c r="D53" s="34">
        <v>1</v>
      </c>
      <c r="E53" s="37" t="s">
        <v>43</v>
      </c>
      <c r="F53" s="35"/>
      <c r="G53" s="35">
        <f t="shared" si="1"/>
        <v>0</v>
      </c>
      <c r="H53" s="36"/>
      <c r="I53" s="36"/>
    </row>
    <row r="54" spans="1:9" s="2" customFormat="1" ht="39" customHeight="1" x14ac:dyDescent="0.25">
      <c r="A54" s="31">
        <v>50</v>
      </c>
      <c r="B54" s="32" t="s">
        <v>67</v>
      </c>
      <c r="C54" s="34"/>
      <c r="D54" s="34">
        <v>10</v>
      </c>
      <c r="E54" s="37" t="s">
        <v>9</v>
      </c>
      <c r="F54" s="35"/>
      <c r="G54" s="35">
        <f t="shared" si="1"/>
        <v>0</v>
      </c>
      <c r="H54" s="36"/>
      <c r="I54" s="36"/>
    </row>
    <row r="55" spans="1:9" s="2" customFormat="1" ht="39" customHeight="1" x14ac:dyDescent="0.25">
      <c r="A55" s="31">
        <v>51</v>
      </c>
      <c r="B55" s="32" t="s">
        <v>68</v>
      </c>
      <c r="C55" s="34" t="s">
        <v>69</v>
      </c>
      <c r="D55" s="34">
        <v>5</v>
      </c>
      <c r="E55" s="37" t="s">
        <v>9</v>
      </c>
      <c r="F55" s="35"/>
      <c r="G55" s="35">
        <f t="shared" si="1"/>
        <v>0</v>
      </c>
      <c r="H55" s="36"/>
      <c r="I55" s="36"/>
    </row>
    <row r="56" spans="1:9" s="2" customFormat="1" ht="39" customHeight="1" x14ac:dyDescent="0.25">
      <c r="A56" s="31">
        <v>52</v>
      </c>
      <c r="B56" s="32" t="s">
        <v>68</v>
      </c>
      <c r="C56" s="34" t="s">
        <v>70</v>
      </c>
      <c r="D56" s="34">
        <v>5</v>
      </c>
      <c r="E56" s="37" t="s">
        <v>9</v>
      </c>
      <c r="F56" s="35"/>
      <c r="G56" s="35">
        <f t="shared" si="1"/>
        <v>0</v>
      </c>
      <c r="H56" s="36"/>
      <c r="I56" s="36"/>
    </row>
    <row r="57" spans="1:9" s="2" customFormat="1" ht="39" customHeight="1" x14ac:dyDescent="0.25">
      <c r="A57" s="31">
        <v>53</v>
      </c>
      <c r="B57" s="32" t="s">
        <v>68</v>
      </c>
      <c r="C57" s="34" t="s">
        <v>71</v>
      </c>
      <c r="D57" s="34">
        <v>8</v>
      </c>
      <c r="E57" s="37" t="s">
        <v>9</v>
      </c>
      <c r="F57" s="35"/>
      <c r="G57" s="35">
        <f t="shared" si="1"/>
        <v>0</v>
      </c>
      <c r="H57" s="36"/>
      <c r="I57" s="31" t="s">
        <v>72</v>
      </c>
    </row>
    <row r="58" spans="1:9" s="2" customFormat="1" ht="39" customHeight="1" x14ac:dyDescent="0.25">
      <c r="A58" s="31">
        <v>54</v>
      </c>
      <c r="B58" s="32" t="s">
        <v>68</v>
      </c>
      <c r="C58" s="34" t="s">
        <v>73</v>
      </c>
      <c r="D58" s="34">
        <v>2</v>
      </c>
      <c r="E58" s="37" t="s">
        <v>9</v>
      </c>
      <c r="F58" s="35"/>
      <c r="G58" s="35">
        <f t="shared" si="1"/>
        <v>0</v>
      </c>
      <c r="H58" s="36"/>
      <c r="I58" s="36"/>
    </row>
    <row r="59" spans="1:9" s="2" customFormat="1" ht="39" customHeight="1" x14ac:dyDescent="0.25">
      <c r="A59" s="31">
        <v>55</v>
      </c>
      <c r="B59" s="32" t="s">
        <v>68</v>
      </c>
      <c r="C59" s="34" t="s">
        <v>74</v>
      </c>
      <c r="D59" s="34">
        <v>2</v>
      </c>
      <c r="E59" s="37" t="s">
        <v>9</v>
      </c>
      <c r="F59" s="35"/>
      <c r="G59" s="35">
        <f t="shared" si="1"/>
        <v>0</v>
      </c>
      <c r="H59" s="36"/>
      <c r="I59" s="36"/>
    </row>
    <row r="60" spans="1:9" s="2" customFormat="1" ht="39" customHeight="1" x14ac:dyDescent="0.25">
      <c r="A60" s="31">
        <v>56</v>
      </c>
      <c r="B60" s="32" t="s">
        <v>68</v>
      </c>
      <c r="C60" s="34" t="s">
        <v>75</v>
      </c>
      <c r="D60" s="34">
        <v>6</v>
      </c>
      <c r="E60" s="37" t="s">
        <v>9</v>
      </c>
      <c r="F60" s="35"/>
      <c r="G60" s="35">
        <f t="shared" si="1"/>
        <v>0</v>
      </c>
      <c r="H60" s="36"/>
      <c r="I60" s="36"/>
    </row>
    <row r="61" spans="1:9" s="2" customFormat="1" ht="39" customHeight="1" x14ac:dyDescent="0.25">
      <c r="A61" s="31">
        <v>57</v>
      </c>
      <c r="B61" s="32" t="s">
        <v>76</v>
      </c>
      <c r="C61" s="34" t="s">
        <v>77</v>
      </c>
      <c r="D61" s="34">
        <v>2</v>
      </c>
      <c r="E61" s="37" t="s">
        <v>78</v>
      </c>
      <c r="F61" s="35"/>
      <c r="G61" s="35">
        <f t="shared" si="1"/>
        <v>0</v>
      </c>
      <c r="H61" s="36"/>
      <c r="I61" s="39" t="s">
        <v>79</v>
      </c>
    </row>
    <row r="62" spans="1:9" s="2" customFormat="1" ht="39" customHeight="1" x14ac:dyDescent="0.25">
      <c r="A62" s="31">
        <v>58</v>
      </c>
      <c r="B62" s="32" t="s">
        <v>80</v>
      </c>
      <c r="C62" s="34" t="s">
        <v>71</v>
      </c>
      <c r="D62" s="34">
        <v>2</v>
      </c>
      <c r="E62" s="37" t="s">
        <v>78</v>
      </c>
      <c r="F62" s="35"/>
      <c r="G62" s="35">
        <f t="shared" si="1"/>
        <v>0</v>
      </c>
      <c r="H62" s="36"/>
      <c r="I62" s="39" t="s">
        <v>81</v>
      </c>
    </row>
    <row r="63" spans="1:9" s="2" customFormat="1" ht="39" customHeight="1" x14ac:dyDescent="0.25">
      <c r="A63" s="31">
        <v>59</v>
      </c>
      <c r="B63" s="32" t="s">
        <v>80</v>
      </c>
      <c r="C63" s="34" t="s">
        <v>70</v>
      </c>
      <c r="D63" s="34">
        <v>4</v>
      </c>
      <c r="E63" s="37" t="s">
        <v>78</v>
      </c>
      <c r="F63" s="35"/>
      <c r="G63" s="35">
        <f t="shared" si="1"/>
        <v>0</v>
      </c>
      <c r="H63" s="36"/>
      <c r="I63" s="39" t="s">
        <v>82</v>
      </c>
    </row>
    <row r="64" spans="1:9" s="2" customFormat="1" ht="39" customHeight="1" x14ac:dyDescent="0.25">
      <c r="A64" s="31">
        <v>60</v>
      </c>
      <c r="B64" s="32" t="s">
        <v>80</v>
      </c>
      <c r="C64" s="34" t="s">
        <v>75</v>
      </c>
      <c r="D64" s="34">
        <v>6</v>
      </c>
      <c r="E64" s="37" t="s">
        <v>78</v>
      </c>
      <c r="F64" s="35"/>
      <c r="G64" s="35">
        <f t="shared" si="1"/>
        <v>0</v>
      </c>
      <c r="H64" s="36"/>
      <c r="I64" s="39" t="s">
        <v>83</v>
      </c>
    </row>
    <row r="65" spans="1:10" s="2" customFormat="1" ht="39" customHeight="1" x14ac:dyDescent="0.25">
      <c r="A65" s="31">
        <v>61</v>
      </c>
      <c r="B65" s="32" t="s">
        <v>80</v>
      </c>
      <c r="C65" s="34" t="s">
        <v>84</v>
      </c>
      <c r="D65" s="34">
        <v>2</v>
      </c>
      <c r="E65" s="37" t="s">
        <v>78</v>
      </c>
      <c r="F65" s="35"/>
      <c r="G65" s="35">
        <f t="shared" si="1"/>
        <v>0</v>
      </c>
      <c r="H65" s="36"/>
      <c r="I65" s="39" t="s">
        <v>85</v>
      </c>
    </row>
    <row r="66" spans="1:10" ht="39" customHeight="1" x14ac:dyDescent="0.25">
      <c r="A66" s="31">
        <v>62</v>
      </c>
      <c r="B66" s="40" t="s">
        <v>86</v>
      </c>
      <c r="C66" s="41" t="s">
        <v>87</v>
      </c>
      <c r="D66" s="41">
        <v>10</v>
      </c>
      <c r="E66" s="42" t="s">
        <v>20</v>
      </c>
      <c r="F66" s="35"/>
      <c r="G66" s="35">
        <f t="shared" si="1"/>
        <v>0</v>
      </c>
      <c r="H66" s="43"/>
      <c r="I66" s="43"/>
    </row>
    <row r="67" spans="1:10" ht="39" customHeight="1" x14ac:dyDescent="0.25">
      <c r="A67" s="31">
        <v>63</v>
      </c>
      <c r="B67" s="40" t="s">
        <v>88</v>
      </c>
      <c r="C67" s="44" t="s">
        <v>89</v>
      </c>
      <c r="D67" s="41">
        <v>2</v>
      </c>
      <c r="E67" s="42" t="s">
        <v>9</v>
      </c>
      <c r="F67" s="35"/>
      <c r="G67" s="35">
        <f t="shared" si="1"/>
        <v>0</v>
      </c>
      <c r="H67" s="43"/>
      <c r="I67" s="43"/>
    </row>
    <row r="68" spans="1:10" ht="39" customHeight="1" x14ac:dyDescent="0.25">
      <c r="A68" s="31">
        <v>64</v>
      </c>
      <c r="B68" s="40" t="s">
        <v>90</v>
      </c>
      <c r="C68" s="41" t="s">
        <v>91</v>
      </c>
      <c r="D68" s="41">
        <v>20</v>
      </c>
      <c r="E68" s="42" t="s">
        <v>92</v>
      </c>
      <c r="F68" s="35"/>
      <c r="G68" s="35">
        <f t="shared" si="1"/>
        <v>0</v>
      </c>
      <c r="H68" s="43"/>
      <c r="I68" s="43"/>
    </row>
    <row r="69" spans="1:10" ht="37.049999999999997" customHeight="1" x14ac:dyDescent="0.25">
      <c r="A69" s="45" t="s">
        <v>101</v>
      </c>
      <c r="B69" s="45"/>
      <c r="C69" s="45"/>
      <c r="D69" s="41"/>
      <c r="E69" s="42"/>
      <c r="F69" s="35"/>
      <c r="G69" s="35">
        <f>SUM(G5:G68)</f>
        <v>0</v>
      </c>
      <c r="H69" s="43"/>
      <c r="I69" s="43"/>
    </row>
    <row r="70" spans="1:10" ht="37.049999999999997" customHeight="1" x14ac:dyDescent="0.25">
      <c r="A70" s="46" t="s">
        <v>93</v>
      </c>
      <c r="B70" s="46"/>
      <c r="C70" s="46"/>
      <c r="D70" s="46"/>
      <c r="E70" s="46"/>
      <c r="F70" s="47"/>
      <c r="G70" s="47"/>
      <c r="H70" s="46"/>
      <c r="I70" s="46"/>
    </row>
    <row r="71" spans="1:10" s="3" customFormat="1" ht="40.200000000000003" customHeight="1" x14ac:dyDescent="0.25">
      <c r="A71" s="46" t="s">
        <v>94</v>
      </c>
      <c r="B71" s="46"/>
      <c r="C71" s="48" t="s">
        <v>95</v>
      </c>
      <c r="D71" s="48"/>
      <c r="E71" s="48"/>
      <c r="F71" s="49" t="s">
        <v>96</v>
      </c>
      <c r="G71" s="49"/>
      <c r="H71" s="49"/>
      <c r="I71" s="49"/>
      <c r="J71" s="10"/>
    </row>
    <row r="72" spans="1:10" ht="14.4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10" x14ac:dyDescent="0.25">
      <c r="A73" s="11"/>
      <c r="B73" s="12"/>
      <c r="C73" s="13"/>
      <c r="D73" s="14"/>
      <c r="E73" s="14"/>
      <c r="F73" s="15"/>
      <c r="G73" s="15"/>
      <c r="H73" s="14"/>
      <c r="I73" s="14"/>
    </row>
  </sheetData>
  <mergeCells count="15">
    <mergeCell ref="A70:I70"/>
    <mergeCell ref="A71:B71"/>
    <mergeCell ref="A3:A4"/>
    <mergeCell ref="B3:B4"/>
    <mergeCell ref="C3:C4"/>
    <mergeCell ref="D3:D4"/>
    <mergeCell ref="E3:E4"/>
    <mergeCell ref="H3:H4"/>
    <mergeCell ref="I3:I4"/>
    <mergeCell ref="F71:I71"/>
    <mergeCell ref="A1:I1"/>
    <mergeCell ref="A2:B2"/>
    <mergeCell ref="C2:E2"/>
    <mergeCell ref="F3:G3"/>
    <mergeCell ref="A69:C69"/>
  </mergeCells>
  <phoneticPr fontId="6" type="noConversion"/>
  <pageMargins left="0.73958333333333304" right="0.73958333333333304" top="0.73958333333333304" bottom="0.73958333333333304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hefeng</cp:lastModifiedBy>
  <cp:lastPrinted>2025-11-20T08:07:51Z</cp:lastPrinted>
  <dcterms:created xsi:type="dcterms:W3CDTF">2023-05-12T11:15:00Z</dcterms:created>
  <dcterms:modified xsi:type="dcterms:W3CDTF">2025-11-20T08:07:53Z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111B0DD95617492DA492831AFC9F280D_13</vt:lpwstr>
  </property>
  <property fmtid="{D5CDD505-2E9C-101B-9397-08002B2CF9AE}" pid="4" name="KSOReadingLayout">
    <vt:bool>false</vt:bool>
  </property>
</Properties>
</file>