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5"/>
  <workbookPr/>
  <mc:AlternateContent xmlns:mc="http://schemas.openxmlformats.org/markup-compatibility/2006">
    <mc:Choice Requires="x15">
      <x15ac:absPath xmlns:x15ac="http://schemas.microsoft.com/office/spreadsheetml/2010/11/ac" url="C:\Users\hefeng\Desktop\招标、采购\货物、服务\2024\物业服务中心\保洁物资\"/>
    </mc:Choice>
  </mc:AlternateContent>
  <xr:revisionPtr revIDLastSave="0" documentId="13_ncr:1_{81F20E6C-DD3D-4DB2-8E13-7701B64A254A}" xr6:coauthVersionLast="36" xr6:coauthVersionMax="36" xr10:uidLastSave="{00000000-0000-0000-0000-000000000000}"/>
  <bookViews>
    <workbookView xWindow="0" yWindow="0" windowWidth="27948" windowHeight="14172" xr2:uid="{00000000-000D-0000-FFFF-FFFF00000000}"/>
  </bookViews>
  <sheets>
    <sheet name="附件一报价表" sheetId="2" r:id="rId1"/>
  </sheets>
  <definedNames>
    <definedName name="_xlnm.Print_Area" localSheetId="0">附件一报价表!$A$1:$J$57</definedName>
  </definedNames>
  <calcPr calcId="191029"/>
</workbook>
</file>

<file path=xl/calcChain.xml><?xml version="1.0" encoding="utf-8"?>
<calcChain xmlns="http://schemas.openxmlformats.org/spreadsheetml/2006/main">
  <c r="I7" i="2" l="1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6" i="2"/>
  <c r="I55" i="2" l="1"/>
</calcChain>
</file>

<file path=xl/sharedStrings.xml><?xml version="1.0" encoding="utf-8"?>
<sst xmlns="http://schemas.openxmlformats.org/spreadsheetml/2006/main" count="185" uniqueCount="121">
  <si>
    <t>序 号</t>
  </si>
  <si>
    <t>商品名称</t>
  </si>
  <si>
    <t>单位</t>
  </si>
  <si>
    <t>规格</t>
  </si>
  <si>
    <t>年需求量（预估）</t>
  </si>
  <si>
    <t>备注
（新增特殊要求请标红）</t>
  </si>
  <si>
    <t>图片</t>
  </si>
  <si>
    <t>报价</t>
  </si>
  <si>
    <t>是否需要样品</t>
  </si>
  <si>
    <t>长把扫帚（高粱苗/竹苗）</t>
  </si>
  <si>
    <t>把</t>
  </si>
  <si>
    <t>50*78cm</t>
  </si>
  <si>
    <t>竹扫帚</t>
  </si>
  <si>
    <t>个</t>
  </si>
  <si>
    <t>竹1.7m(4斤以上）</t>
  </si>
  <si>
    <t>套笤帚</t>
  </si>
  <si>
    <t>套</t>
  </si>
  <si>
    <t>90cm</t>
  </si>
  <si>
    <t>是</t>
  </si>
  <si>
    <t>尘推（套）大</t>
  </si>
  <si>
    <t>110cm</t>
  </si>
  <si>
    <t>防滑合金长杆
加厚纯棉线</t>
  </si>
  <si>
    <t>尘推（套）中</t>
  </si>
  <si>
    <t>尘推（套）小</t>
  </si>
  <si>
    <t>60cm</t>
  </si>
  <si>
    <t>尘推（布+架子）</t>
  </si>
  <si>
    <t>45cm</t>
  </si>
  <si>
    <t>尘推架</t>
  </si>
  <si>
    <t>90cm/60cm/110cm</t>
  </si>
  <si>
    <t>大 中 均需要</t>
  </si>
  <si>
    <t>尘推布</t>
  </si>
  <si>
    <t>块</t>
  </si>
  <si>
    <t>尘推杆</t>
  </si>
  <si>
    <t>线墩布</t>
  </si>
  <si>
    <t>35cm*120cm(2斤以上）</t>
  </si>
  <si>
    <t>胶皮手套</t>
  </si>
  <si>
    <t>付</t>
  </si>
  <si>
    <t>L/M/S</t>
  </si>
  <si>
    <t>线手套</t>
  </si>
  <si>
    <t>单面胶皮手套</t>
  </si>
  <si>
    <t>轻薄舒适耐磨</t>
  </si>
  <si>
    <t>厕所软刷</t>
  </si>
  <si>
    <t>40cm</t>
  </si>
  <si>
    <t>厕所硬刷</t>
  </si>
  <si>
    <t>55cm</t>
  </si>
  <si>
    <t>加长款马桶刷（两用刷头）</t>
  </si>
  <si>
    <t>84cm</t>
  </si>
  <si>
    <t>硬毛刷（L刷）</t>
  </si>
  <si>
    <t>组合杆长110cm（L刷头）带刮条</t>
  </si>
  <si>
    <t>钢丝球</t>
  </si>
  <si>
    <t>包</t>
  </si>
  <si>
    <t>20g/个</t>
  </si>
  <si>
    <t>芳香球</t>
  </si>
  <si>
    <t>箱</t>
  </si>
  <si>
    <t>140g*35袋/箱</t>
  </si>
  <si>
    <t>擦玻璃器（含水刮子、毛条等；可替换）</t>
  </si>
  <si>
    <t>玻璃刮条</t>
  </si>
  <si>
    <t>条</t>
  </si>
  <si>
    <t>硅胶/通透柔软富有弹性35cm*105cm</t>
  </si>
  <si>
    <t>水刮板</t>
  </si>
  <si>
    <t>杆110cm/头55cm</t>
  </si>
  <si>
    <t>短把铲刀</t>
  </si>
  <si>
    <t>210mm</t>
  </si>
  <si>
    <t>长把铲刀</t>
  </si>
  <si>
    <t>30cm</t>
  </si>
  <si>
    <t>鸡毛掸子</t>
  </si>
  <si>
    <t>80cm</t>
  </si>
  <si>
    <t>抹布</t>
  </si>
  <si>
    <t>30cm*60cm</t>
  </si>
  <si>
    <t>竹夹子</t>
  </si>
  <si>
    <t>50cm</t>
  </si>
  <si>
    <t>百洁布</t>
  </si>
  <si>
    <t>11CM*13CM(每袋5片）</t>
  </si>
  <si>
    <t>铲刀刀片</t>
  </si>
  <si>
    <t>盒</t>
  </si>
  <si>
    <t>10片</t>
  </si>
  <si>
    <t>海绵拖把</t>
  </si>
  <si>
    <t>38cm</t>
  </si>
  <si>
    <t>33cm</t>
  </si>
  <si>
    <t>水桶</t>
  </si>
  <si>
    <t>25L</t>
  </si>
  <si>
    <t>大纸篓</t>
  </si>
  <si>
    <t>27*19*28CM</t>
  </si>
  <si>
    <t>小纸篓</t>
  </si>
  <si>
    <t>25*18*24CM</t>
  </si>
  <si>
    <t>小心地滑牌</t>
  </si>
  <si>
    <t>20*29*59cm</t>
  </si>
  <si>
    <t>暂停使用牌</t>
  </si>
  <si>
    <t>搋子</t>
  </si>
  <si>
    <t>木板拖把</t>
  </si>
  <si>
    <t>40mm</t>
  </si>
  <si>
    <t>大喷壶</t>
  </si>
  <si>
    <t>2L加压（消毒用）塑料</t>
  </si>
  <si>
    <t>六分水管（浇水）</t>
  </si>
  <si>
    <t>盘</t>
  </si>
  <si>
    <t>Φ20、长40</t>
  </si>
  <si>
    <t>工具篮筐</t>
  </si>
  <si>
    <t>40cm*40cm</t>
  </si>
  <si>
    <t>毛巾</t>
  </si>
  <si>
    <t>四色为一套</t>
  </si>
  <si>
    <t>材质为超细纤维；
30cm*60cm</t>
  </si>
  <si>
    <t>小喷壶</t>
  </si>
  <si>
    <t>盛放消毒液、酒精、
洁厕灵、尘推油、
不锈钢油、玻璃清洗剂等</t>
  </si>
  <si>
    <t>自拧拖把</t>
  </si>
  <si>
    <t>全长131cm；
杆长96cm</t>
  </si>
  <si>
    <t>拖把</t>
  </si>
  <si>
    <t>全长120cm</t>
  </si>
  <si>
    <t>刮玻璃器+毛头</t>
  </si>
  <si>
    <t>1、铝合金伸缩杆：1.3米-2.4米伸缩；2、玻璃刮35cm；3、毛头35cm</t>
  </si>
  <si>
    <t>笤帚簸箕</t>
  </si>
  <si>
    <t>可移动落地式拖把收纳架</t>
  </si>
  <si>
    <t>长度：67cm；宽度：50cm；高度：122cm</t>
  </si>
  <si>
    <t>联系人：</t>
  </si>
  <si>
    <t>联系电话：</t>
  </si>
  <si>
    <t>单位（公章）</t>
  </si>
  <si>
    <t>单价（元）</t>
    <phoneticPr fontId="5" type="noConversion"/>
  </si>
  <si>
    <t>合计（元）</t>
    <phoneticPr fontId="5" type="noConversion"/>
  </si>
  <si>
    <t>保洁物资报价表</t>
    <phoneticPr fontId="5" type="noConversion"/>
  </si>
  <si>
    <t xml:space="preserve">报价为含（税、运费）报价。
运送地址：北京市朝阳区北三环东路15号北京化工大学（朝阳校区）/北京市昌平区南涧路29号北京化工大学（昌平校区）/北京市海淀区紫竹院路98号化工大学（西校区）
</t>
    <phoneticPr fontId="5" type="noConversion"/>
  </si>
  <si>
    <t>1、簸箕：长90cm*宽25xm*24cm；
2、笤帚：长92cm*宽25cm</t>
    <phoneticPr fontId="5" type="noConversion"/>
  </si>
  <si>
    <t>总计（元）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</si>
</sst>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name val="等线"/>
      <charset val="134"/>
    </font>
    <font>
      <sz val="11"/>
      <color theme="1"/>
      <name val="宋体"/>
      <charset val="134"/>
      <scheme val="minor"/>
    </font>
    <font>
      <sz val="11"/>
      <color theme="1"/>
      <name val="Tahoma"/>
      <family val="2"/>
    </font>
    <font>
      <sz val="9"/>
      <name val="宋体"/>
      <family val="3"/>
      <charset val="134"/>
      <scheme val="minor"/>
    </font>
    <font>
      <sz val="9"/>
      <color theme="1"/>
      <name val="黑体"/>
      <family val="3"/>
      <charset val="134"/>
    </font>
    <font>
      <sz val="11"/>
      <color theme="1"/>
      <name val="黑体"/>
      <family val="3"/>
      <charset val="134"/>
    </font>
    <font>
      <sz val="10"/>
      <color theme="1"/>
      <name val="黑体"/>
      <family val="3"/>
      <charset val="134"/>
    </font>
    <font>
      <sz val="16"/>
      <color theme="1"/>
      <name val="黑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3">
    <xf numFmtId="0" fontId="0" fillId="0" borderId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9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0" fontId="6" fillId="0" borderId="0" xfId="1" applyFont="1" applyAlignment="1">
      <alignment vertical="center" wrapText="1"/>
    </xf>
    <xf numFmtId="0" fontId="7" fillId="0" borderId="0" xfId="0" applyFont="1">
      <alignment vertical="center"/>
    </xf>
    <xf numFmtId="0" fontId="8" fillId="2" borderId="2" xfId="7" applyNumberFormat="1" applyFont="1" applyFill="1" applyBorder="1" applyAlignment="1">
      <alignment horizontal="center" vertical="center" wrapText="1"/>
    </xf>
    <xf numFmtId="0" fontId="6" fillId="2" borderId="2" xfId="7" applyFont="1" applyFill="1" applyBorder="1" applyAlignment="1" applyProtection="1">
      <alignment horizontal="center" vertical="center" wrapText="1"/>
      <protection locked="0"/>
    </xf>
    <xf numFmtId="0" fontId="8" fillId="2" borderId="2" xfId="7" applyFont="1" applyFill="1" applyBorder="1" applyAlignment="1">
      <alignment horizontal="center" vertical="center" wrapText="1"/>
    </xf>
    <xf numFmtId="0" fontId="6" fillId="2" borderId="2" xfId="8" applyFont="1" applyFill="1" applyBorder="1" applyAlignment="1">
      <alignment horizontal="center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8" fillId="0" borderId="2" xfId="3" applyFont="1" applyBorder="1" applyAlignment="1">
      <alignment horizontal="center" vertical="center" wrapText="1"/>
    </xf>
    <xf numFmtId="0" fontId="7" fillId="0" borderId="2" xfId="0" applyFont="1" applyBorder="1">
      <alignment vertical="center"/>
    </xf>
    <xf numFmtId="0" fontId="6" fillId="2" borderId="2" xfId="7" applyFont="1" applyFill="1" applyBorder="1" applyAlignment="1">
      <alignment horizontal="center" vertical="center" wrapText="1"/>
    </xf>
    <xf numFmtId="0" fontId="6" fillId="2" borderId="2" xfId="9" applyFont="1" applyFill="1" applyBorder="1" applyAlignment="1" applyProtection="1">
      <alignment horizontal="center" vertical="center" wrapText="1"/>
      <protection locked="0"/>
    </xf>
    <xf numFmtId="0" fontId="8" fillId="2" borderId="2" xfId="7" applyFont="1" applyFill="1" applyBorder="1" applyAlignment="1" applyProtection="1">
      <alignment horizontal="center" vertical="center" wrapText="1"/>
      <protection locked="0"/>
    </xf>
    <xf numFmtId="0" fontId="8" fillId="2" borderId="2" xfId="25" applyFont="1" applyFill="1" applyBorder="1" applyAlignment="1">
      <alignment horizontal="center" vertical="center" wrapText="1"/>
    </xf>
    <xf numFmtId="0" fontId="8" fillId="0" borderId="2" xfId="4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/>
    </xf>
    <xf numFmtId="0" fontId="7" fillId="2" borderId="2" xfId="7" applyFont="1" applyFill="1" applyBorder="1" applyAlignment="1">
      <alignment horizontal="center" vertical="center" wrapText="1"/>
    </xf>
    <xf numFmtId="0" fontId="6" fillId="2" borderId="2" xfId="7" applyFont="1" applyFill="1" applyBorder="1" applyAlignment="1" applyProtection="1">
      <alignment horizontal="center" vertical="center"/>
      <protection locked="0"/>
    </xf>
    <xf numFmtId="0" fontId="7" fillId="0" borderId="2" xfId="7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>
      <alignment vertical="center"/>
    </xf>
    <xf numFmtId="0" fontId="8" fillId="0" borderId="2" xfId="5" applyFont="1" applyBorder="1" applyAlignment="1">
      <alignment horizontal="center" vertical="center" wrapText="1"/>
    </xf>
    <xf numFmtId="0" fontId="8" fillId="0" borderId="2" xfId="5" applyFont="1" applyFill="1" applyBorder="1" applyAlignment="1">
      <alignment horizontal="center" vertical="center" wrapText="1"/>
    </xf>
    <xf numFmtId="0" fontId="8" fillId="2" borderId="2" xfId="22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6" fillId="2" borderId="2" xfId="11" applyFont="1" applyFill="1" applyBorder="1" applyAlignment="1" applyProtection="1">
      <alignment horizontal="center" vertical="center" wrapText="1"/>
      <protection locked="0"/>
    </xf>
    <xf numFmtId="0" fontId="8" fillId="2" borderId="2" xfId="24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2" borderId="2" xfId="14" applyFont="1" applyFill="1" applyBorder="1" applyAlignment="1" applyProtection="1">
      <alignment horizontal="center" vertical="center" wrapText="1"/>
      <protection locked="0"/>
    </xf>
    <xf numFmtId="0" fontId="8" fillId="2" borderId="2" xfId="26" applyFont="1" applyFill="1" applyBorder="1" applyAlignment="1">
      <alignment horizontal="center" vertical="center" wrapText="1"/>
    </xf>
    <xf numFmtId="0" fontId="6" fillId="2" borderId="2" xfId="1" applyFont="1" applyFill="1" applyBorder="1" applyAlignment="1">
      <alignment horizontal="center" vertical="center" wrapText="1"/>
    </xf>
    <xf numFmtId="0" fontId="6" fillId="2" borderId="2" xfId="13" applyFont="1" applyFill="1" applyBorder="1" applyAlignment="1" applyProtection="1">
      <alignment horizontal="center" vertical="center" wrapText="1"/>
      <protection locked="0"/>
    </xf>
    <xf numFmtId="0" fontId="8" fillId="2" borderId="2" xfId="27" applyFont="1" applyFill="1" applyBorder="1" applyAlignment="1">
      <alignment horizontal="center" vertical="center" wrapText="1"/>
    </xf>
    <xf numFmtId="0" fontId="6" fillId="2" borderId="2" xfId="13" applyFont="1" applyFill="1" applyBorder="1" applyAlignment="1">
      <alignment horizontal="center" vertical="center" wrapText="1"/>
    </xf>
    <xf numFmtId="0" fontId="6" fillId="2" borderId="2" xfId="16" applyFont="1" applyFill="1" applyBorder="1" applyAlignment="1" applyProtection="1">
      <alignment horizontal="center" vertical="center" wrapText="1"/>
      <protection locked="0"/>
    </xf>
    <xf numFmtId="0" fontId="6" fillId="2" borderId="2" xfId="18" applyFont="1" applyFill="1" applyBorder="1" applyAlignment="1" applyProtection="1">
      <alignment horizontal="center" vertical="center" wrapText="1"/>
      <protection locked="0"/>
    </xf>
    <xf numFmtId="0" fontId="8" fillId="2" borderId="2" xfId="28" applyFont="1" applyFill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8" fillId="0" borderId="2" xfId="31" applyFont="1" applyBorder="1" applyAlignment="1">
      <alignment horizontal="center" vertical="center" wrapText="1"/>
    </xf>
    <xf numFmtId="0" fontId="8" fillId="0" borderId="2" xfId="31" applyFont="1" applyFill="1" applyBorder="1" applyAlignment="1">
      <alignment horizontal="center" vertical="center" wrapText="1"/>
    </xf>
    <xf numFmtId="0" fontId="8" fillId="0" borderId="2" xfId="32" applyFont="1" applyBorder="1" applyAlignment="1">
      <alignment horizontal="center" vertical="center" wrapText="1"/>
    </xf>
    <xf numFmtId="0" fontId="8" fillId="0" borderId="2" xfId="6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6" fillId="0" borderId="2" xfId="7" applyFont="1" applyFill="1" applyBorder="1" applyAlignment="1" applyProtection="1">
      <alignment horizontal="center" vertical="center" wrapText="1"/>
      <protection locked="0"/>
    </xf>
    <xf numFmtId="0" fontId="8" fillId="0" borderId="2" xfId="7" applyFont="1" applyFill="1" applyBorder="1" applyAlignment="1" applyProtection="1">
      <alignment horizontal="center" vertical="center" wrapText="1"/>
      <protection locked="0"/>
    </xf>
    <xf numFmtId="0" fontId="6" fillId="0" borderId="2" xfId="21" applyFont="1" applyFill="1" applyBorder="1" applyAlignment="1" applyProtection="1">
      <alignment horizontal="center" vertical="center" wrapText="1"/>
      <protection locked="0"/>
    </xf>
    <xf numFmtId="0" fontId="8" fillId="0" borderId="2" xfId="3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 wrapText="1"/>
    </xf>
    <xf numFmtId="0" fontId="8" fillId="0" borderId="0" xfId="1" applyFont="1" applyAlignment="1">
      <alignment vertical="center"/>
    </xf>
    <xf numFmtId="0" fontId="8" fillId="0" borderId="0" xfId="1" applyFont="1" applyAlignment="1">
      <alignment vertical="center" wrapText="1"/>
    </xf>
    <xf numFmtId="0" fontId="7" fillId="2" borderId="7" xfId="25" applyFont="1" applyFill="1" applyBorder="1" applyAlignment="1">
      <alignment horizontal="center" vertical="center" wrapText="1"/>
    </xf>
    <xf numFmtId="0" fontId="7" fillId="2" borderId="2" xfId="25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2" borderId="2" xfId="8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9" applyFont="1" applyFill="1" applyBorder="1" applyAlignment="1" applyProtection="1">
      <alignment horizontal="center" vertical="center"/>
      <protection locked="0"/>
    </xf>
    <xf numFmtId="0" fontId="6" fillId="2" borderId="2" xfId="0" applyFont="1" applyFill="1" applyBorder="1" applyAlignment="1">
      <alignment horizontal="center" vertical="center" wrapText="1"/>
    </xf>
    <xf numFmtId="0" fontId="7" fillId="2" borderId="2" xfId="7" applyFont="1" applyFill="1" applyBorder="1" applyAlignment="1" applyProtection="1">
      <alignment horizontal="center" vertical="center"/>
      <protection locked="0"/>
    </xf>
    <xf numFmtId="0" fontId="6" fillId="2" borderId="2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 wrapText="1"/>
    </xf>
    <xf numFmtId="0" fontId="8" fillId="0" borderId="0" xfId="0" applyFont="1" applyFill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2" borderId="3" xfId="25" applyFont="1" applyFill="1" applyBorder="1" applyAlignment="1">
      <alignment horizontal="center" vertical="center" wrapText="1"/>
    </xf>
    <xf numFmtId="0" fontId="7" fillId="2" borderId="10" xfId="25" applyFont="1" applyFill="1" applyBorder="1" applyAlignment="1">
      <alignment horizontal="center" vertical="center" wrapText="1"/>
    </xf>
    <xf numFmtId="0" fontId="7" fillId="2" borderId="5" xfId="25" applyFont="1" applyFill="1" applyBorder="1" applyAlignment="1">
      <alignment horizontal="center" vertical="center" wrapText="1"/>
    </xf>
    <xf numFmtId="0" fontId="7" fillId="2" borderId="11" xfId="25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7" fillId="2" borderId="1" xfId="7" applyFont="1" applyFill="1" applyBorder="1" applyAlignment="1">
      <alignment horizontal="center" vertical="center" wrapText="1"/>
    </xf>
    <xf numFmtId="0" fontId="7" fillId="2" borderId="4" xfId="7" applyFont="1" applyFill="1" applyBorder="1" applyAlignment="1">
      <alignment horizontal="center" vertical="center" wrapText="1"/>
    </xf>
    <xf numFmtId="0" fontId="7" fillId="2" borderId="6" xfId="7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0" fontId="7" fillId="2" borderId="2" xfId="25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</cellXfs>
  <cellStyles count="33">
    <cellStyle name="常规" xfId="0" builtinId="0"/>
    <cellStyle name="常规 2" xfId="1" xr:uid="{00000000-0005-0000-0000-000031000000}"/>
    <cellStyle name="常规 2 2" xfId="2" xr:uid="{00000000-0005-0000-0000-000032000000}"/>
    <cellStyle name="常规 2 81" xfId="3" xr:uid="{00000000-0005-0000-0000-000033000000}"/>
    <cellStyle name="常规 21" xfId="4" xr:uid="{00000000-0005-0000-0000-000034000000}"/>
    <cellStyle name="常规 22" xfId="5" xr:uid="{00000000-0005-0000-0000-000035000000}"/>
    <cellStyle name="常规 23" xfId="6" xr:uid="{00000000-0005-0000-0000-000036000000}"/>
    <cellStyle name="常规 3" xfId="7" xr:uid="{00000000-0005-0000-0000-000037000000}"/>
    <cellStyle name="常规 3 24" xfId="8" xr:uid="{00000000-0005-0000-0000-000038000000}"/>
    <cellStyle name="常规 3 25" xfId="9" xr:uid="{00000000-0005-0000-0000-000039000000}"/>
    <cellStyle name="常规 3 26" xfId="10" xr:uid="{00000000-0005-0000-0000-00003A000000}"/>
    <cellStyle name="常规 3 27" xfId="11" xr:uid="{00000000-0005-0000-0000-00003B000000}"/>
    <cellStyle name="常规 3 28" xfId="12" xr:uid="{00000000-0005-0000-0000-00003C000000}"/>
    <cellStyle name="常规 3 34" xfId="13" xr:uid="{00000000-0005-0000-0000-00003D000000}"/>
    <cellStyle name="常规 3 36" xfId="14" xr:uid="{00000000-0005-0000-0000-00003E000000}"/>
    <cellStyle name="常规 3 40" xfId="15" xr:uid="{00000000-0005-0000-0000-00003F000000}"/>
    <cellStyle name="常规 3 41" xfId="16" xr:uid="{00000000-0005-0000-0000-000040000000}"/>
    <cellStyle name="常规 3 42" xfId="17" xr:uid="{00000000-0005-0000-0000-000041000000}"/>
    <cellStyle name="常规 3 44" xfId="18" xr:uid="{00000000-0005-0000-0000-000042000000}"/>
    <cellStyle name="常规 3 46" xfId="19" xr:uid="{00000000-0005-0000-0000-000043000000}"/>
    <cellStyle name="常规 3 49" xfId="20" xr:uid="{00000000-0005-0000-0000-000044000000}"/>
    <cellStyle name="常规 3 50" xfId="21" xr:uid="{00000000-0005-0000-0000-000045000000}"/>
    <cellStyle name="常规 36" xfId="22" xr:uid="{00000000-0005-0000-0000-000046000000}"/>
    <cellStyle name="常规 37" xfId="23" xr:uid="{00000000-0005-0000-0000-000047000000}"/>
    <cellStyle name="常规 48" xfId="24" xr:uid="{00000000-0005-0000-0000-000048000000}"/>
    <cellStyle name="常规 5" xfId="25" xr:uid="{00000000-0005-0000-0000-000049000000}"/>
    <cellStyle name="常规 51" xfId="26" xr:uid="{00000000-0005-0000-0000-00004A000000}"/>
    <cellStyle name="常规 57" xfId="27" xr:uid="{00000000-0005-0000-0000-00004B000000}"/>
    <cellStyle name="常规 65" xfId="28" xr:uid="{00000000-0005-0000-0000-00004C000000}"/>
    <cellStyle name="常规 66" xfId="29" xr:uid="{00000000-0005-0000-0000-00004D000000}"/>
    <cellStyle name="常规 70" xfId="30" xr:uid="{00000000-0005-0000-0000-00004E000000}"/>
    <cellStyle name="常规 72" xfId="31" xr:uid="{00000000-0005-0000-0000-00004F000000}"/>
    <cellStyle name="常规 74" xfId="32" xr:uid="{00000000-0005-0000-0000-00005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455930</xdr:colOff>
      <xdr:row>50</xdr:row>
      <xdr:rowOff>55880</xdr:rowOff>
    </xdr:from>
    <xdr:to>
      <xdr:col>6</xdr:col>
      <xdr:colOff>917885</xdr:colOff>
      <xdr:row>50</xdr:row>
      <xdr:rowOff>396240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6130" y="15821660"/>
          <a:ext cx="461955" cy="340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120650</xdr:colOff>
      <xdr:row>46</xdr:row>
      <xdr:rowOff>101600</xdr:rowOff>
    </xdr:from>
    <xdr:to>
      <xdr:col>6</xdr:col>
      <xdr:colOff>628032</xdr:colOff>
      <xdr:row>46</xdr:row>
      <xdr:rowOff>464820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52670" y="13002260"/>
          <a:ext cx="507382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779780</xdr:colOff>
      <xdr:row>46</xdr:row>
      <xdr:rowOff>84455</xdr:rowOff>
    </xdr:from>
    <xdr:to>
      <xdr:col>6</xdr:col>
      <xdr:colOff>1294287</xdr:colOff>
      <xdr:row>46</xdr:row>
      <xdr:rowOff>487680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11800" y="12985115"/>
          <a:ext cx="514507" cy="403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115570</xdr:colOff>
      <xdr:row>48</xdr:row>
      <xdr:rowOff>487681</xdr:rowOff>
    </xdr:from>
    <xdr:to>
      <xdr:col>6</xdr:col>
      <xdr:colOff>703167</xdr:colOff>
      <xdr:row>48</xdr:row>
      <xdr:rowOff>769621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32" t="24393" r="32" b="15640"/>
        <a:stretch>
          <a:fillRect/>
        </a:stretch>
      </xdr:blipFill>
      <xdr:spPr>
        <a:xfrm>
          <a:off x="5525770" y="14615161"/>
          <a:ext cx="587597" cy="281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486411</xdr:colOff>
      <xdr:row>47</xdr:row>
      <xdr:rowOff>153670</xdr:rowOff>
    </xdr:from>
    <xdr:to>
      <xdr:col>6</xdr:col>
      <xdr:colOff>922020</xdr:colOff>
      <xdr:row>47</xdr:row>
      <xdr:rowOff>498689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18431" y="13633450"/>
          <a:ext cx="435609" cy="34501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765810</xdr:colOff>
      <xdr:row>48</xdr:row>
      <xdr:rowOff>523875</xdr:rowOff>
    </xdr:from>
    <xdr:to>
      <xdr:col>6</xdr:col>
      <xdr:colOff>1370557</xdr:colOff>
      <xdr:row>48</xdr:row>
      <xdr:rowOff>739140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76010" y="14651355"/>
          <a:ext cx="604747" cy="215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267335</xdr:colOff>
      <xdr:row>50</xdr:row>
      <xdr:rowOff>942340</xdr:rowOff>
    </xdr:from>
    <xdr:to>
      <xdr:col>6</xdr:col>
      <xdr:colOff>1239520</xdr:colOff>
      <xdr:row>50</xdr:row>
      <xdr:rowOff>942340</xdr:rowOff>
    </xdr:to>
    <xdr:pic>
      <xdr:nvPicPr>
        <xdr:cNvPr id="13" name="图片 13" descr="P60426-105309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525135" y="19825335"/>
          <a:ext cx="9721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442595</xdr:colOff>
      <xdr:row>51</xdr:row>
      <xdr:rowOff>20321</xdr:rowOff>
    </xdr:from>
    <xdr:to>
      <xdr:col>6</xdr:col>
      <xdr:colOff>929640</xdr:colOff>
      <xdr:row>51</xdr:row>
      <xdr:rowOff>358255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52795" y="16342361"/>
          <a:ext cx="487045" cy="33793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217170</xdr:colOff>
      <xdr:row>52</xdr:row>
      <xdr:rowOff>110491</xdr:rowOff>
    </xdr:from>
    <xdr:to>
      <xdr:col>6</xdr:col>
      <xdr:colOff>647700</xdr:colOff>
      <xdr:row>52</xdr:row>
      <xdr:rowOff>426721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34050" y="16592551"/>
          <a:ext cx="430530" cy="316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405131</xdr:colOff>
      <xdr:row>53</xdr:row>
      <xdr:rowOff>52706</xdr:rowOff>
    </xdr:from>
    <xdr:to>
      <xdr:col>6</xdr:col>
      <xdr:colOff>1021080</xdr:colOff>
      <xdr:row>53</xdr:row>
      <xdr:rowOff>435468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37151" y="21426806"/>
          <a:ext cx="615949" cy="38276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481330</xdr:colOff>
      <xdr:row>49</xdr:row>
      <xdr:rowOff>38736</xdr:rowOff>
    </xdr:from>
    <xdr:to>
      <xdr:col>6</xdr:col>
      <xdr:colOff>944880</xdr:colOff>
      <xdr:row>49</xdr:row>
      <xdr:rowOff>350714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891530" y="15248256"/>
          <a:ext cx="463550" cy="31197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836295</xdr:colOff>
      <xdr:row>52</xdr:row>
      <xdr:rowOff>148590</xdr:rowOff>
    </xdr:from>
    <xdr:to>
      <xdr:col>6</xdr:col>
      <xdr:colOff>1249680</xdr:colOff>
      <xdr:row>52</xdr:row>
      <xdr:rowOff>396719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353175" y="16630650"/>
          <a:ext cx="413385" cy="24812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484505</xdr:colOff>
      <xdr:row>11</xdr:row>
      <xdr:rowOff>51435</xdr:rowOff>
    </xdr:from>
    <xdr:to>
      <xdr:col>6</xdr:col>
      <xdr:colOff>1066800</xdr:colOff>
      <xdr:row>11</xdr:row>
      <xdr:rowOff>380319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16525" y="3274695"/>
          <a:ext cx="582295" cy="32888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516255</xdr:colOff>
      <xdr:row>21</xdr:row>
      <xdr:rowOff>53975</xdr:rowOff>
    </xdr:from>
    <xdr:to>
      <xdr:col>6</xdr:col>
      <xdr:colOff>944880</xdr:colOff>
      <xdr:row>21</xdr:row>
      <xdr:rowOff>504182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33135" y="5852795"/>
          <a:ext cx="428625" cy="45020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553720</xdr:colOff>
      <xdr:row>22</xdr:row>
      <xdr:rowOff>56515</xdr:rowOff>
    </xdr:from>
    <xdr:to>
      <xdr:col>6</xdr:col>
      <xdr:colOff>934792</xdr:colOff>
      <xdr:row>22</xdr:row>
      <xdr:rowOff>586740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70600" y="6434455"/>
          <a:ext cx="381072" cy="5302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satMod val="300000"/>
                <a:tint val="50000"/>
              </a:schemeClr>
            </a:gs>
            <a:gs pos="35000">
              <a:schemeClr val="phClr">
                <a:satMod val="300000"/>
                <a:tint val="37000"/>
              </a:schemeClr>
            </a:gs>
            <a:gs pos="100000">
              <a:schemeClr val="phClr">
                <a:satMod val="350000"/>
                <a:tint val="15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atMod val="130000"/>
                <a:shade val="51000"/>
              </a:schemeClr>
            </a:gs>
            <a:gs pos="80000">
              <a:schemeClr val="phClr">
                <a:satMod val="130000"/>
                <a:shade val="93000"/>
              </a:schemeClr>
            </a:gs>
            <a:gs pos="100000">
              <a:schemeClr val="phClr">
                <a:satMod val="135000"/>
                <a:shade val="94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atMod val="105000"/>
              <a:shade val="9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atMod val="350000"/>
                <a:tint val="40000"/>
              </a:schemeClr>
            </a:gs>
            <a:gs pos="40000">
              <a:schemeClr val="phClr">
                <a:satMod val="350000"/>
                <a:shade val="99000"/>
                <a:tint val="45000"/>
              </a:schemeClr>
            </a:gs>
            <a:gs pos="100000">
              <a:schemeClr val="phClr">
                <a:satMod val="255000"/>
                <a:shade val="20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satMod val="300000"/>
                <a:tint val="80000"/>
              </a:schemeClr>
            </a:gs>
            <a:gs pos="100000">
              <a:schemeClr val="phClr">
                <a:satMod val="200000"/>
                <a:shade val="3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8"/>
  <sheetViews>
    <sheetView tabSelected="1" topLeftCell="A49" workbookViewId="0">
      <selection activeCell="I55" sqref="I55"/>
    </sheetView>
  </sheetViews>
  <sheetFormatPr defaultColWidth="9" defaultRowHeight="14.4" x14ac:dyDescent="0.25"/>
  <cols>
    <col min="1" max="1" width="6.109375" customWidth="1"/>
    <col min="2" max="2" width="24" style="1" customWidth="1"/>
    <col min="3" max="3" width="5.6640625" customWidth="1"/>
    <col min="4" max="4" width="21.33203125" style="1" customWidth="1"/>
    <col min="5" max="5" width="10.21875" customWidth="1"/>
    <col min="6" max="6" width="13.109375" customWidth="1"/>
    <col min="7" max="7" width="21" customWidth="1"/>
    <col min="8" max="8" width="14.44140625" customWidth="1"/>
    <col min="9" max="9" width="16.6640625" customWidth="1"/>
    <col min="10" max="10" width="10.44140625" customWidth="1"/>
  </cols>
  <sheetData>
    <row r="1" spans="1:10" ht="24.6" customHeight="1" x14ac:dyDescent="0.25">
      <c r="A1" s="79" t="s">
        <v>117</v>
      </c>
      <c r="B1" s="79"/>
      <c r="C1" s="79"/>
      <c r="D1" s="79"/>
      <c r="E1" s="79"/>
      <c r="F1" s="79"/>
      <c r="G1" s="79"/>
      <c r="H1" s="79"/>
      <c r="I1" s="79"/>
      <c r="J1" s="79"/>
    </row>
    <row r="2" spans="1:10" ht="18.600000000000001" customHeight="1" x14ac:dyDescent="0.25">
      <c r="A2" s="56"/>
      <c r="B2" s="5"/>
      <c r="C2" s="57"/>
      <c r="D2" s="5"/>
      <c r="E2" s="57"/>
      <c r="F2" s="57"/>
      <c r="G2" s="57"/>
      <c r="H2" s="57"/>
      <c r="I2" s="57"/>
      <c r="J2" s="6"/>
    </row>
    <row r="3" spans="1:10" ht="17.399999999999999" customHeight="1" x14ac:dyDescent="0.25">
      <c r="A3" s="83" t="s">
        <v>0</v>
      </c>
      <c r="B3" s="83" t="s">
        <v>1</v>
      </c>
      <c r="C3" s="83" t="s">
        <v>2</v>
      </c>
      <c r="D3" s="83" t="s">
        <v>3</v>
      </c>
      <c r="E3" s="83" t="s">
        <v>4</v>
      </c>
      <c r="F3" s="86" t="s">
        <v>5</v>
      </c>
      <c r="G3" s="89" t="s">
        <v>6</v>
      </c>
      <c r="H3" s="74" t="s">
        <v>7</v>
      </c>
      <c r="I3" s="75"/>
      <c r="J3" s="73" t="s">
        <v>8</v>
      </c>
    </row>
    <row r="4" spans="1:10" ht="17.399999999999999" customHeight="1" x14ac:dyDescent="0.25">
      <c r="A4" s="84"/>
      <c r="B4" s="84"/>
      <c r="C4" s="84"/>
      <c r="D4" s="84"/>
      <c r="E4" s="84"/>
      <c r="F4" s="87"/>
      <c r="G4" s="89"/>
      <c r="H4" s="76"/>
      <c r="I4" s="77"/>
      <c r="J4" s="73"/>
    </row>
    <row r="5" spans="1:10" ht="17.399999999999999" customHeight="1" x14ac:dyDescent="0.25">
      <c r="A5" s="85"/>
      <c r="B5" s="85"/>
      <c r="C5" s="85"/>
      <c r="D5" s="85"/>
      <c r="E5" s="85"/>
      <c r="F5" s="88"/>
      <c r="G5" s="89"/>
      <c r="H5" s="58" t="s">
        <v>115</v>
      </c>
      <c r="I5" s="59" t="s">
        <v>116</v>
      </c>
      <c r="J5" s="73"/>
    </row>
    <row r="6" spans="1:10" ht="18.600000000000001" customHeight="1" x14ac:dyDescent="0.25">
      <c r="A6" s="7">
        <v>1</v>
      </c>
      <c r="B6" s="8" t="s">
        <v>9</v>
      </c>
      <c r="C6" s="9" t="s">
        <v>10</v>
      </c>
      <c r="D6" s="10" t="s">
        <v>11</v>
      </c>
      <c r="E6" s="11">
        <v>1000</v>
      </c>
      <c r="F6" s="12"/>
      <c r="G6" s="13"/>
      <c r="H6" s="13"/>
      <c r="I6" s="11">
        <f>SUM(E6*H6)</f>
        <v>0</v>
      </c>
      <c r="J6" s="14"/>
    </row>
    <row r="7" spans="1:10" ht="18.600000000000001" customHeight="1" x14ac:dyDescent="0.25">
      <c r="A7" s="7">
        <v>2</v>
      </c>
      <c r="B7" s="8" t="s">
        <v>12</v>
      </c>
      <c r="C7" s="9" t="s">
        <v>13</v>
      </c>
      <c r="D7" s="10" t="s">
        <v>14</v>
      </c>
      <c r="E7" s="11">
        <v>600</v>
      </c>
      <c r="F7" s="12"/>
      <c r="G7" s="13"/>
      <c r="H7" s="13"/>
      <c r="I7" s="11">
        <f t="shared" ref="I7:I54" si="0">SUM(E7*H7)</f>
        <v>0</v>
      </c>
      <c r="J7" s="14"/>
    </row>
    <row r="8" spans="1:10" ht="18.600000000000001" customHeight="1" x14ac:dyDescent="0.25">
      <c r="A8" s="7">
        <v>3</v>
      </c>
      <c r="B8" s="15" t="s">
        <v>15</v>
      </c>
      <c r="C8" s="9" t="s">
        <v>16</v>
      </c>
      <c r="D8" s="16" t="s">
        <v>17</v>
      </c>
      <c r="E8" s="11">
        <v>1000</v>
      </c>
      <c r="F8" s="12"/>
      <c r="G8" s="13"/>
      <c r="H8" s="13"/>
      <c r="I8" s="11">
        <f t="shared" si="0"/>
        <v>0</v>
      </c>
      <c r="J8" s="60" t="s">
        <v>18</v>
      </c>
    </row>
    <row r="9" spans="1:10" ht="33.9" customHeight="1" x14ac:dyDescent="0.25">
      <c r="A9" s="7">
        <v>4</v>
      </c>
      <c r="B9" s="8" t="s">
        <v>19</v>
      </c>
      <c r="C9" s="17" t="s">
        <v>16</v>
      </c>
      <c r="D9" s="8" t="s">
        <v>20</v>
      </c>
      <c r="E9" s="18">
        <v>300</v>
      </c>
      <c r="F9" s="12" t="s">
        <v>21</v>
      </c>
      <c r="G9" s="18"/>
      <c r="H9" s="18"/>
      <c r="I9" s="11">
        <f t="shared" si="0"/>
        <v>0</v>
      </c>
      <c r="J9" s="14"/>
    </row>
    <row r="10" spans="1:10" ht="35.1" customHeight="1" x14ac:dyDescent="0.25">
      <c r="A10" s="7">
        <v>5</v>
      </c>
      <c r="B10" s="8" t="s">
        <v>22</v>
      </c>
      <c r="C10" s="17" t="s">
        <v>16</v>
      </c>
      <c r="D10" s="8" t="s">
        <v>17</v>
      </c>
      <c r="E10" s="19">
        <v>300</v>
      </c>
      <c r="F10" s="12" t="s">
        <v>21</v>
      </c>
      <c r="G10" s="19"/>
      <c r="H10" s="19"/>
      <c r="I10" s="11">
        <f t="shared" si="0"/>
        <v>0</v>
      </c>
      <c r="J10" s="14"/>
    </row>
    <row r="11" spans="1:10" ht="35.1" customHeight="1" x14ac:dyDescent="0.25">
      <c r="A11" s="7">
        <v>6</v>
      </c>
      <c r="B11" s="8" t="s">
        <v>23</v>
      </c>
      <c r="C11" s="17" t="s">
        <v>16</v>
      </c>
      <c r="D11" s="8" t="s">
        <v>24</v>
      </c>
      <c r="E11" s="19">
        <v>50</v>
      </c>
      <c r="F11" s="12" t="s">
        <v>21</v>
      </c>
      <c r="G11" s="19"/>
      <c r="H11" s="19"/>
      <c r="I11" s="11">
        <f t="shared" si="0"/>
        <v>0</v>
      </c>
      <c r="J11" s="14"/>
    </row>
    <row r="12" spans="1:10" ht="35.1" customHeight="1" x14ac:dyDescent="0.25">
      <c r="A12" s="7">
        <v>7</v>
      </c>
      <c r="B12" s="20" t="s">
        <v>25</v>
      </c>
      <c r="C12" s="21" t="s">
        <v>16</v>
      </c>
      <c r="D12" s="22" t="s">
        <v>26</v>
      </c>
      <c r="E12" s="23">
        <v>50</v>
      </c>
      <c r="F12" s="12" t="s">
        <v>21</v>
      </c>
      <c r="G12" s="24"/>
      <c r="H12" s="19"/>
      <c r="I12" s="11">
        <f t="shared" si="0"/>
        <v>0</v>
      </c>
      <c r="J12" s="14"/>
    </row>
    <row r="13" spans="1:10" ht="18.600000000000001" customHeight="1" x14ac:dyDescent="0.25">
      <c r="A13" s="7">
        <v>8</v>
      </c>
      <c r="B13" s="8" t="s">
        <v>27</v>
      </c>
      <c r="C13" s="17" t="s">
        <v>13</v>
      </c>
      <c r="D13" s="8" t="s">
        <v>28</v>
      </c>
      <c r="E13" s="25">
        <v>200</v>
      </c>
      <c r="F13" s="12" t="s">
        <v>29</v>
      </c>
      <c r="G13" s="25"/>
      <c r="H13" s="25"/>
      <c r="I13" s="11">
        <f t="shared" si="0"/>
        <v>0</v>
      </c>
      <c r="J13" s="14"/>
    </row>
    <row r="14" spans="1:10" ht="18.600000000000001" customHeight="1" x14ac:dyDescent="0.25">
      <c r="A14" s="7">
        <v>9</v>
      </c>
      <c r="B14" s="8" t="s">
        <v>30</v>
      </c>
      <c r="C14" s="17" t="s">
        <v>31</v>
      </c>
      <c r="D14" s="8" t="s">
        <v>28</v>
      </c>
      <c r="E14" s="25">
        <v>200</v>
      </c>
      <c r="F14" s="12" t="s">
        <v>29</v>
      </c>
      <c r="G14" s="25"/>
      <c r="H14" s="25"/>
      <c r="I14" s="11">
        <f t="shared" si="0"/>
        <v>0</v>
      </c>
      <c r="J14" s="60" t="s">
        <v>18</v>
      </c>
    </row>
    <row r="15" spans="1:10" ht="18.600000000000001" customHeight="1" x14ac:dyDescent="0.25">
      <c r="A15" s="7">
        <v>10</v>
      </c>
      <c r="B15" s="8" t="s">
        <v>32</v>
      </c>
      <c r="C15" s="17" t="s">
        <v>13</v>
      </c>
      <c r="D15" s="8" t="s">
        <v>28</v>
      </c>
      <c r="E15" s="26">
        <v>200</v>
      </c>
      <c r="F15" s="12" t="s">
        <v>29</v>
      </c>
      <c r="G15" s="26"/>
      <c r="H15" s="26"/>
      <c r="I15" s="11">
        <f t="shared" si="0"/>
        <v>0</v>
      </c>
      <c r="J15" s="14"/>
    </row>
    <row r="16" spans="1:10" ht="18.600000000000001" customHeight="1" x14ac:dyDescent="0.25">
      <c r="A16" s="7">
        <v>11</v>
      </c>
      <c r="B16" s="15" t="s">
        <v>33</v>
      </c>
      <c r="C16" s="9" t="s">
        <v>10</v>
      </c>
      <c r="D16" s="8" t="s">
        <v>34</v>
      </c>
      <c r="E16" s="25">
        <v>1000</v>
      </c>
      <c r="F16" s="12"/>
      <c r="G16" s="25"/>
      <c r="H16" s="25"/>
      <c r="I16" s="11">
        <f t="shared" si="0"/>
        <v>0</v>
      </c>
      <c r="J16" s="60" t="s">
        <v>18</v>
      </c>
    </row>
    <row r="17" spans="1:10" ht="18.600000000000001" customHeight="1" x14ac:dyDescent="0.25">
      <c r="A17" s="7">
        <v>12</v>
      </c>
      <c r="B17" s="8" t="s">
        <v>35</v>
      </c>
      <c r="C17" s="17" t="s">
        <v>36</v>
      </c>
      <c r="D17" s="8" t="s">
        <v>37</v>
      </c>
      <c r="E17" s="27">
        <v>1600</v>
      </c>
      <c r="F17" s="28"/>
      <c r="G17" s="27"/>
      <c r="H17" s="27"/>
      <c r="I17" s="11">
        <f t="shared" si="0"/>
        <v>0</v>
      </c>
      <c r="J17" s="60" t="s">
        <v>18</v>
      </c>
    </row>
    <row r="18" spans="1:10" ht="18.600000000000001" customHeight="1" x14ac:dyDescent="0.25">
      <c r="A18" s="7">
        <v>13</v>
      </c>
      <c r="B18" s="8" t="s">
        <v>38</v>
      </c>
      <c r="C18" s="17" t="s">
        <v>36</v>
      </c>
      <c r="D18" s="8" t="s">
        <v>37</v>
      </c>
      <c r="E18" s="27">
        <v>1200</v>
      </c>
      <c r="F18" s="28"/>
      <c r="G18" s="27"/>
      <c r="H18" s="27"/>
      <c r="I18" s="11">
        <f t="shared" si="0"/>
        <v>0</v>
      </c>
      <c r="J18" s="60" t="s">
        <v>18</v>
      </c>
    </row>
    <row r="19" spans="1:10" ht="18.600000000000001" customHeight="1" x14ac:dyDescent="0.25">
      <c r="A19" s="7">
        <v>14</v>
      </c>
      <c r="B19" s="8" t="s">
        <v>39</v>
      </c>
      <c r="C19" s="17" t="s">
        <v>36</v>
      </c>
      <c r="D19" s="8" t="s">
        <v>40</v>
      </c>
      <c r="E19" s="27">
        <v>1300</v>
      </c>
      <c r="F19" s="28"/>
      <c r="G19" s="27"/>
      <c r="H19" s="27"/>
      <c r="I19" s="11">
        <f t="shared" si="0"/>
        <v>0</v>
      </c>
      <c r="J19" s="60" t="s">
        <v>18</v>
      </c>
    </row>
    <row r="20" spans="1:10" ht="18.600000000000001" customHeight="1" x14ac:dyDescent="0.25">
      <c r="A20" s="7">
        <v>15</v>
      </c>
      <c r="B20" s="8" t="s">
        <v>41</v>
      </c>
      <c r="C20" s="17" t="s">
        <v>13</v>
      </c>
      <c r="D20" s="29" t="s">
        <v>42</v>
      </c>
      <c r="E20" s="30">
        <v>600</v>
      </c>
      <c r="F20" s="28"/>
      <c r="G20" s="30"/>
      <c r="H20" s="30"/>
      <c r="I20" s="11">
        <f t="shared" si="0"/>
        <v>0</v>
      </c>
      <c r="J20" s="60" t="s">
        <v>18</v>
      </c>
    </row>
    <row r="21" spans="1:10" ht="18.600000000000001" customHeight="1" x14ac:dyDescent="0.25">
      <c r="A21" s="7">
        <v>16</v>
      </c>
      <c r="B21" s="8" t="s">
        <v>43</v>
      </c>
      <c r="C21" s="17" t="s">
        <v>13</v>
      </c>
      <c r="D21" s="29" t="s">
        <v>44</v>
      </c>
      <c r="E21" s="30">
        <v>100</v>
      </c>
      <c r="F21" s="28"/>
      <c r="G21" s="30"/>
      <c r="H21" s="30"/>
      <c r="I21" s="11">
        <f t="shared" si="0"/>
        <v>0</v>
      </c>
      <c r="J21" s="14"/>
    </row>
    <row r="22" spans="1:10" ht="45.6" customHeight="1" x14ac:dyDescent="0.25">
      <c r="A22" s="7">
        <v>17</v>
      </c>
      <c r="B22" s="8" t="s">
        <v>45</v>
      </c>
      <c r="C22" s="17" t="s">
        <v>13</v>
      </c>
      <c r="D22" s="29" t="s">
        <v>46</v>
      </c>
      <c r="E22" s="30">
        <v>100</v>
      </c>
      <c r="F22" s="28"/>
      <c r="G22" s="30"/>
      <c r="H22" s="30"/>
      <c r="I22" s="11">
        <f t="shared" si="0"/>
        <v>0</v>
      </c>
      <c r="J22" s="60" t="s">
        <v>18</v>
      </c>
    </row>
    <row r="23" spans="1:10" ht="51" customHeight="1" x14ac:dyDescent="0.25">
      <c r="A23" s="7">
        <v>18</v>
      </c>
      <c r="B23" s="8" t="s">
        <v>47</v>
      </c>
      <c r="C23" s="17" t="s">
        <v>13</v>
      </c>
      <c r="D23" s="29" t="s">
        <v>48</v>
      </c>
      <c r="E23" s="30">
        <v>50</v>
      </c>
      <c r="F23" s="28"/>
      <c r="G23" s="30"/>
      <c r="H23" s="30"/>
      <c r="I23" s="11">
        <f t="shared" si="0"/>
        <v>0</v>
      </c>
      <c r="J23" s="60" t="s">
        <v>18</v>
      </c>
    </row>
    <row r="24" spans="1:10" ht="18.600000000000001" customHeight="1" x14ac:dyDescent="0.25">
      <c r="A24" s="7">
        <v>19</v>
      </c>
      <c r="B24" s="15" t="s">
        <v>49</v>
      </c>
      <c r="C24" s="9" t="s">
        <v>50</v>
      </c>
      <c r="D24" s="29" t="s">
        <v>51</v>
      </c>
      <c r="E24" s="30">
        <v>500</v>
      </c>
      <c r="F24" s="28"/>
      <c r="G24" s="30"/>
      <c r="H24" s="30"/>
      <c r="I24" s="11">
        <f t="shared" si="0"/>
        <v>0</v>
      </c>
      <c r="J24" s="14"/>
    </row>
    <row r="25" spans="1:10" ht="18.600000000000001" customHeight="1" x14ac:dyDescent="0.25">
      <c r="A25" s="7">
        <v>20</v>
      </c>
      <c r="B25" s="15" t="s">
        <v>52</v>
      </c>
      <c r="C25" s="9" t="s">
        <v>53</v>
      </c>
      <c r="D25" s="29" t="s">
        <v>54</v>
      </c>
      <c r="E25" s="30">
        <v>30</v>
      </c>
      <c r="F25" s="28"/>
      <c r="G25" s="30"/>
      <c r="H25" s="30"/>
      <c r="I25" s="11">
        <f t="shared" si="0"/>
        <v>0</v>
      </c>
      <c r="J25" s="14"/>
    </row>
    <row r="26" spans="1:10" ht="31.05" customHeight="1" x14ac:dyDescent="0.25">
      <c r="A26" s="7">
        <v>21</v>
      </c>
      <c r="B26" s="15" t="s">
        <v>55</v>
      </c>
      <c r="C26" s="9" t="s">
        <v>16</v>
      </c>
      <c r="D26" s="31"/>
      <c r="E26" s="18">
        <v>160</v>
      </c>
      <c r="F26" s="28"/>
      <c r="G26" s="18"/>
      <c r="H26" s="18"/>
      <c r="I26" s="11">
        <f t="shared" si="0"/>
        <v>0</v>
      </c>
      <c r="J26" s="60" t="s">
        <v>18</v>
      </c>
    </row>
    <row r="27" spans="1:10" ht="33" customHeight="1" x14ac:dyDescent="0.25">
      <c r="A27" s="7">
        <v>22</v>
      </c>
      <c r="B27" s="15" t="s">
        <v>56</v>
      </c>
      <c r="C27" s="9" t="s">
        <v>57</v>
      </c>
      <c r="D27" s="31" t="s">
        <v>58</v>
      </c>
      <c r="E27" s="18">
        <v>50</v>
      </c>
      <c r="F27" s="28"/>
      <c r="G27" s="18"/>
      <c r="H27" s="18"/>
      <c r="I27" s="11">
        <f t="shared" si="0"/>
        <v>0</v>
      </c>
      <c r="J27" s="60" t="s">
        <v>18</v>
      </c>
    </row>
    <row r="28" spans="1:10" ht="18.600000000000001" customHeight="1" x14ac:dyDescent="0.25">
      <c r="A28" s="7">
        <v>23</v>
      </c>
      <c r="B28" s="32" t="s">
        <v>59</v>
      </c>
      <c r="C28" s="17" t="s">
        <v>13</v>
      </c>
      <c r="D28" s="33" t="s">
        <v>60</v>
      </c>
      <c r="E28" s="34">
        <v>300</v>
      </c>
      <c r="F28" s="28"/>
      <c r="G28" s="34"/>
      <c r="H28" s="34"/>
      <c r="I28" s="11">
        <f t="shared" si="0"/>
        <v>0</v>
      </c>
      <c r="J28" s="60" t="s">
        <v>18</v>
      </c>
    </row>
    <row r="29" spans="1:10" ht="18.600000000000001" customHeight="1" x14ac:dyDescent="0.25">
      <c r="A29" s="7">
        <v>24</v>
      </c>
      <c r="B29" s="8" t="s">
        <v>61</v>
      </c>
      <c r="C29" s="17" t="s">
        <v>13</v>
      </c>
      <c r="D29" s="35" t="s">
        <v>62</v>
      </c>
      <c r="E29" s="34">
        <v>100</v>
      </c>
      <c r="F29" s="28"/>
      <c r="G29" s="34"/>
      <c r="H29" s="34"/>
      <c r="I29" s="11">
        <f t="shared" si="0"/>
        <v>0</v>
      </c>
      <c r="J29" s="14"/>
    </row>
    <row r="30" spans="1:10" ht="18.600000000000001" customHeight="1" x14ac:dyDescent="0.25">
      <c r="A30" s="7">
        <v>25</v>
      </c>
      <c r="B30" s="8" t="s">
        <v>63</v>
      </c>
      <c r="C30" s="17" t="s">
        <v>13</v>
      </c>
      <c r="D30" s="36" t="s">
        <v>64</v>
      </c>
      <c r="E30" s="34">
        <v>150</v>
      </c>
      <c r="F30" s="28"/>
      <c r="G30" s="34"/>
      <c r="H30" s="34"/>
      <c r="I30" s="11">
        <f t="shared" si="0"/>
        <v>0</v>
      </c>
      <c r="J30" s="14"/>
    </row>
    <row r="31" spans="1:10" ht="18.600000000000001" customHeight="1" x14ac:dyDescent="0.25">
      <c r="A31" s="7">
        <v>26</v>
      </c>
      <c r="B31" s="8" t="s">
        <v>65</v>
      </c>
      <c r="C31" s="17" t="s">
        <v>13</v>
      </c>
      <c r="D31" s="36" t="s">
        <v>66</v>
      </c>
      <c r="E31" s="37">
        <v>120</v>
      </c>
      <c r="F31" s="28"/>
      <c r="G31" s="37"/>
      <c r="H31" s="37"/>
      <c r="I31" s="11">
        <f t="shared" si="0"/>
        <v>0</v>
      </c>
      <c r="J31" s="14"/>
    </row>
    <row r="32" spans="1:10" ht="18.600000000000001" customHeight="1" x14ac:dyDescent="0.25">
      <c r="A32" s="7">
        <v>27</v>
      </c>
      <c r="B32" s="8" t="s">
        <v>67</v>
      </c>
      <c r="C32" s="17" t="s">
        <v>31</v>
      </c>
      <c r="D32" s="38" t="s">
        <v>68</v>
      </c>
      <c r="E32" s="37">
        <v>600</v>
      </c>
      <c r="F32" s="28"/>
      <c r="G32" s="37"/>
      <c r="H32" s="37"/>
      <c r="I32" s="11">
        <f t="shared" si="0"/>
        <v>0</v>
      </c>
      <c r="J32" s="60" t="s">
        <v>18</v>
      </c>
    </row>
    <row r="33" spans="1:10" ht="18.600000000000001" customHeight="1" x14ac:dyDescent="0.25">
      <c r="A33" s="7">
        <v>28</v>
      </c>
      <c r="B33" s="8" t="s">
        <v>69</v>
      </c>
      <c r="C33" s="17" t="s">
        <v>13</v>
      </c>
      <c r="D33" s="39" t="s">
        <v>70</v>
      </c>
      <c r="E33" s="18">
        <v>60</v>
      </c>
      <c r="F33" s="28"/>
      <c r="G33" s="18"/>
      <c r="H33" s="18"/>
      <c r="I33" s="11">
        <f t="shared" si="0"/>
        <v>0</v>
      </c>
      <c r="J33" s="14"/>
    </row>
    <row r="34" spans="1:10" ht="18.600000000000001" customHeight="1" x14ac:dyDescent="0.25">
      <c r="A34" s="7">
        <v>29</v>
      </c>
      <c r="B34" s="8" t="s">
        <v>71</v>
      </c>
      <c r="C34" s="17" t="s">
        <v>50</v>
      </c>
      <c r="D34" s="8" t="s">
        <v>72</v>
      </c>
      <c r="E34" s="18">
        <v>100</v>
      </c>
      <c r="F34" s="28"/>
      <c r="G34" s="18"/>
      <c r="H34" s="18"/>
      <c r="I34" s="11">
        <f t="shared" si="0"/>
        <v>0</v>
      </c>
      <c r="J34" s="14"/>
    </row>
    <row r="35" spans="1:10" ht="18.600000000000001" customHeight="1" x14ac:dyDescent="0.25">
      <c r="A35" s="7">
        <v>30</v>
      </c>
      <c r="B35" s="8" t="s">
        <v>73</v>
      </c>
      <c r="C35" s="17" t="s">
        <v>74</v>
      </c>
      <c r="D35" s="40" t="s">
        <v>75</v>
      </c>
      <c r="E35" s="41">
        <v>60</v>
      </c>
      <c r="F35" s="28"/>
      <c r="G35" s="41"/>
      <c r="H35" s="41"/>
      <c r="I35" s="11">
        <f t="shared" si="0"/>
        <v>0</v>
      </c>
      <c r="J35" s="14"/>
    </row>
    <row r="36" spans="1:10" ht="18.600000000000001" customHeight="1" x14ac:dyDescent="0.25">
      <c r="A36" s="7">
        <v>31</v>
      </c>
      <c r="B36" s="42" t="s">
        <v>76</v>
      </c>
      <c r="C36" s="12" t="s">
        <v>13</v>
      </c>
      <c r="D36" s="42" t="s">
        <v>77</v>
      </c>
      <c r="E36" s="43">
        <v>100</v>
      </c>
      <c r="F36" s="28"/>
      <c r="G36" s="43"/>
      <c r="H36" s="43"/>
      <c r="I36" s="11">
        <f t="shared" si="0"/>
        <v>0</v>
      </c>
      <c r="J36" s="14"/>
    </row>
    <row r="37" spans="1:10" ht="18.600000000000001" customHeight="1" x14ac:dyDescent="0.25">
      <c r="A37" s="7">
        <v>32</v>
      </c>
      <c r="B37" s="8" t="s">
        <v>76</v>
      </c>
      <c r="C37" s="17" t="s">
        <v>13</v>
      </c>
      <c r="D37" s="42" t="s">
        <v>78</v>
      </c>
      <c r="E37" s="44">
        <v>50</v>
      </c>
      <c r="F37" s="12"/>
      <c r="G37" s="44"/>
      <c r="H37" s="44"/>
      <c r="I37" s="11">
        <f t="shared" si="0"/>
        <v>0</v>
      </c>
      <c r="J37" s="14"/>
    </row>
    <row r="38" spans="1:10" ht="18.600000000000001" customHeight="1" x14ac:dyDescent="0.25">
      <c r="A38" s="7">
        <v>33</v>
      </c>
      <c r="B38" s="8" t="s">
        <v>79</v>
      </c>
      <c r="C38" s="17" t="s">
        <v>13</v>
      </c>
      <c r="D38" s="8" t="s">
        <v>80</v>
      </c>
      <c r="E38" s="45">
        <v>100</v>
      </c>
      <c r="F38" s="12"/>
      <c r="G38" s="45"/>
      <c r="H38" s="45"/>
      <c r="I38" s="11">
        <f t="shared" si="0"/>
        <v>0</v>
      </c>
      <c r="J38" s="14"/>
    </row>
    <row r="39" spans="1:10" ht="18.600000000000001" customHeight="1" x14ac:dyDescent="0.25">
      <c r="A39" s="7">
        <v>34</v>
      </c>
      <c r="B39" s="42" t="s">
        <v>81</v>
      </c>
      <c r="C39" s="17" t="s">
        <v>13</v>
      </c>
      <c r="D39" s="42" t="s">
        <v>82</v>
      </c>
      <c r="E39" s="12">
        <v>100</v>
      </c>
      <c r="F39" s="12"/>
      <c r="G39" s="46"/>
      <c r="H39" s="46"/>
      <c r="I39" s="11">
        <f t="shared" si="0"/>
        <v>0</v>
      </c>
      <c r="J39" s="14"/>
    </row>
    <row r="40" spans="1:10" ht="18.600000000000001" customHeight="1" x14ac:dyDescent="0.25">
      <c r="A40" s="7">
        <v>35</v>
      </c>
      <c r="B40" s="42" t="s">
        <v>83</v>
      </c>
      <c r="C40" s="17" t="s">
        <v>13</v>
      </c>
      <c r="D40" s="42" t="s">
        <v>84</v>
      </c>
      <c r="E40" s="12">
        <v>400</v>
      </c>
      <c r="F40" s="12"/>
      <c r="G40" s="46"/>
      <c r="H40" s="46"/>
      <c r="I40" s="11">
        <f t="shared" si="0"/>
        <v>0</v>
      </c>
      <c r="J40" s="14"/>
    </row>
    <row r="41" spans="1:10" ht="18.600000000000001" customHeight="1" x14ac:dyDescent="0.25">
      <c r="A41" s="7">
        <v>36</v>
      </c>
      <c r="B41" s="42" t="s">
        <v>85</v>
      </c>
      <c r="C41" s="17" t="s">
        <v>13</v>
      </c>
      <c r="D41" s="42" t="s">
        <v>86</v>
      </c>
      <c r="E41" s="12">
        <v>100</v>
      </c>
      <c r="F41" s="12"/>
      <c r="G41" s="46"/>
      <c r="H41" s="46"/>
      <c r="I41" s="11">
        <f t="shared" si="0"/>
        <v>0</v>
      </c>
      <c r="J41" s="14"/>
    </row>
    <row r="42" spans="1:10" ht="18.600000000000001" customHeight="1" x14ac:dyDescent="0.25">
      <c r="A42" s="7">
        <v>37</v>
      </c>
      <c r="B42" s="42" t="s">
        <v>87</v>
      </c>
      <c r="C42" s="17" t="s">
        <v>13</v>
      </c>
      <c r="D42" s="42" t="s">
        <v>86</v>
      </c>
      <c r="E42" s="12">
        <v>60</v>
      </c>
      <c r="F42" s="12"/>
      <c r="G42" s="46"/>
      <c r="H42" s="46"/>
      <c r="I42" s="11">
        <f t="shared" si="0"/>
        <v>0</v>
      </c>
      <c r="J42" s="14"/>
    </row>
    <row r="43" spans="1:10" ht="18.600000000000001" customHeight="1" x14ac:dyDescent="0.25">
      <c r="A43" s="7">
        <v>38</v>
      </c>
      <c r="B43" s="42" t="s">
        <v>88</v>
      </c>
      <c r="C43" s="17" t="s">
        <v>13</v>
      </c>
      <c r="D43" s="42"/>
      <c r="E43" s="12">
        <v>100</v>
      </c>
      <c r="F43" s="12"/>
      <c r="G43" s="46"/>
      <c r="H43" s="46"/>
      <c r="I43" s="11">
        <f t="shared" si="0"/>
        <v>0</v>
      </c>
      <c r="J43" s="14"/>
    </row>
    <row r="44" spans="1:10" ht="18.600000000000001" customHeight="1" x14ac:dyDescent="0.25">
      <c r="A44" s="7">
        <v>39</v>
      </c>
      <c r="B44" s="31" t="s">
        <v>89</v>
      </c>
      <c r="C44" s="47" t="s">
        <v>10</v>
      </c>
      <c r="D44" s="31" t="s">
        <v>90</v>
      </c>
      <c r="E44" s="47">
        <v>500</v>
      </c>
      <c r="F44" s="47"/>
      <c r="G44" s="47"/>
      <c r="H44" s="47"/>
      <c r="I44" s="11">
        <f t="shared" si="0"/>
        <v>0</v>
      </c>
      <c r="J44" s="14"/>
    </row>
    <row r="45" spans="1:10" ht="18.600000000000001" customHeight="1" x14ac:dyDescent="0.25">
      <c r="A45" s="7">
        <v>40</v>
      </c>
      <c r="B45" s="31" t="s">
        <v>91</v>
      </c>
      <c r="C45" s="47" t="s">
        <v>13</v>
      </c>
      <c r="D45" s="31" t="s">
        <v>92</v>
      </c>
      <c r="E45" s="47">
        <v>150</v>
      </c>
      <c r="F45" s="47"/>
      <c r="G45" s="47"/>
      <c r="H45" s="47"/>
      <c r="I45" s="11">
        <f t="shared" si="0"/>
        <v>0</v>
      </c>
      <c r="J45" s="14"/>
    </row>
    <row r="46" spans="1:10" ht="18.600000000000001" customHeight="1" x14ac:dyDescent="0.25">
      <c r="A46" s="7">
        <v>41</v>
      </c>
      <c r="B46" s="48" t="s">
        <v>93</v>
      </c>
      <c r="C46" s="49" t="s">
        <v>94</v>
      </c>
      <c r="D46" s="50" t="s">
        <v>95</v>
      </c>
      <c r="E46" s="51">
        <v>15</v>
      </c>
      <c r="F46" s="52"/>
      <c r="G46" s="51"/>
      <c r="H46" s="51"/>
      <c r="I46" s="11">
        <f t="shared" si="0"/>
        <v>0</v>
      </c>
      <c r="J46" s="14"/>
    </row>
    <row r="47" spans="1:10" ht="45.6" customHeight="1" x14ac:dyDescent="0.25">
      <c r="A47" s="7">
        <v>42</v>
      </c>
      <c r="B47" s="15" t="s">
        <v>96</v>
      </c>
      <c r="C47" s="21" t="s">
        <v>13</v>
      </c>
      <c r="D47" s="22" t="s">
        <v>97</v>
      </c>
      <c r="E47" s="61">
        <v>20</v>
      </c>
      <c r="F47" s="62"/>
      <c r="G47" s="63"/>
      <c r="H47" s="52"/>
      <c r="I47" s="11">
        <f t="shared" si="0"/>
        <v>0</v>
      </c>
      <c r="J47" s="14"/>
    </row>
    <row r="48" spans="1:10" ht="51" customHeight="1" x14ac:dyDescent="0.25">
      <c r="A48" s="7">
        <v>43</v>
      </c>
      <c r="B48" s="8" t="s">
        <v>98</v>
      </c>
      <c r="C48" s="21" t="s">
        <v>57</v>
      </c>
      <c r="D48" s="22" t="s">
        <v>99</v>
      </c>
      <c r="E48" s="61">
        <v>2000</v>
      </c>
      <c r="F48" s="64" t="s">
        <v>100</v>
      </c>
      <c r="G48" s="63"/>
      <c r="H48" s="52"/>
      <c r="I48" s="11">
        <f t="shared" si="0"/>
        <v>0</v>
      </c>
      <c r="J48" s="60" t="s">
        <v>18</v>
      </c>
    </row>
    <row r="49" spans="1:10" ht="85.2" customHeight="1" x14ac:dyDescent="0.25">
      <c r="A49" s="7">
        <v>44</v>
      </c>
      <c r="B49" s="15" t="s">
        <v>101</v>
      </c>
      <c r="C49" s="21" t="s">
        <v>13</v>
      </c>
      <c r="D49" s="22" t="s">
        <v>99</v>
      </c>
      <c r="E49" s="65">
        <v>80</v>
      </c>
      <c r="F49" s="64" t="s">
        <v>102</v>
      </c>
      <c r="G49" s="63"/>
      <c r="H49" s="52"/>
      <c r="I49" s="11">
        <f t="shared" si="0"/>
        <v>0</v>
      </c>
      <c r="J49" s="14"/>
    </row>
    <row r="50" spans="1:10" ht="31.2" customHeight="1" x14ac:dyDescent="0.25">
      <c r="A50" s="7">
        <v>45</v>
      </c>
      <c r="B50" s="8" t="s">
        <v>103</v>
      </c>
      <c r="C50" s="21" t="s">
        <v>13</v>
      </c>
      <c r="D50" s="66" t="s">
        <v>104</v>
      </c>
      <c r="E50" s="67">
        <v>60</v>
      </c>
      <c r="F50" s="64"/>
      <c r="G50" s="63"/>
      <c r="H50" s="52"/>
      <c r="I50" s="11">
        <f t="shared" si="0"/>
        <v>0</v>
      </c>
      <c r="J50" s="14"/>
    </row>
    <row r="51" spans="1:10" ht="34.200000000000003" customHeight="1" x14ac:dyDescent="0.25">
      <c r="A51" s="7">
        <v>46</v>
      </c>
      <c r="B51" s="8" t="s">
        <v>105</v>
      </c>
      <c r="C51" s="21" t="s">
        <v>13</v>
      </c>
      <c r="D51" s="68" t="s">
        <v>106</v>
      </c>
      <c r="E51" s="67">
        <v>60</v>
      </c>
      <c r="F51" s="6"/>
      <c r="G51" s="63"/>
      <c r="H51" s="52"/>
      <c r="I51" s="11">
        <f t="shared" si="0"/>
        <v>0</v>
      </c>
      <c r="J51" s="14"/>
    </row>
    <row r="52" spans="1:10" ht="34.200000000000003" customHeight="1" x14ac:dyDescent="0.25">
      <c r="A52" s="7">
        <v>47</v>
      </c>
      <c r="B52" s="8" t="s">
        <v>107</v>
      </c>
      <c r="C52" s="21" t="s">
        <v>16</v>
      </c>
      <c r="D52" s="31" t="s">
        <v>108</v>
      </c>
      <c r="E52" s="23">
        <v>60</v>
      </c>
      <c r="F52" s="6"/>
      <c r="G52" s="24"/>
      <c r="H52" s="52"/>
      <c r="I52" s="11">
        <f t="shared" si="0"/>
        <v>0</v>
      </c>
      <c r="J52" s="14"/>
    </row>
    <row r="53" spans="1:10" ht="43.2" customHeight="1" x14ac:dyDescent="0.25">
      <c r="A53" s="7">
        <v>48</v>
      </c>
      <c r="B53" s="8" t="s">
        <v>109</v>
      </c>
      <c r="C53" s="21" t="s">
        <v>16</v>
      </c>
      <c r="D53" s="72" t="s">
        <v>119</v>
      </c>
      <c r="E53" s="23">
        <v>40</v>
      </c>
      <c r="F53" s="53"/>
      <c r="G53" s="24"/>
      <c r="H53" s="52"/>
      <c r="I53" s="11">
        <f t="shared" si="0"/>
        <v>0</v>
      </c>
      <c r="J53" s="14"/>
    </row>
    <row r="54" spans="1:10" ht="38.4" customHeight="1" x14ac:dyDescent="0.25">
      <c r="A54" s="7">
        <v>49</v>
      </c>
      <c r="B54" s="71" t="s">
        <v>110</v>
      </c>
      <c r="C54" s="54" t="s">
        <v>13</v>
      </c>
      <c r="D54" s="55" t="s">
        <v>111</v>
      </c>
      <c r="E54" s="54">
        <v>40</v>
      </c>
      <c r="F54" s="6"/>
      <c r="G54" s="24"/>
      <c r="H54" s="52"/>
      <c r="I54" s="11">
        <f t="shared" si="0"/>
        <v>0</v>
      </c>
      <c r="J54" s="14"/>
    </row>
    <row r="55" spans="1:10" ht="30" customHeight="1" x14ac:dyDescent="0.25">
      <c r="A55" s="81" t="s">
        <v>120</v>
      </c>
      <c r="B55" s="82"/>
      <c r="C55" s="82"/>
      <c r="D55" s="82"/>
      <c r="E55" s="82"/>
      <c r="F55" s="82"/>
      <c r="G55" s="82"/>
      <c r="H55" s="90"/>
      <c r="I55" s="52">
        <f>SUM(I6:I54)</f>
        <v>0</v>
      </c>
      <c r="J55" s="14"/>
    </row>
    <row r="56" spans="1:10" ht="66" customHeight="1" x14ac:dyDescent="0.25">
      <c r="A56" s="80" t="s">
        <v>118</v>
      </c>
      <c r="B56" s="80"/>
      <c r="C56" s="80"/>
      <c r="D56" s="80"/>
      <c r="E56" s="80"/>
      <c r="F56" s="80"/>
      <c r="G56" s="80"/>
      <c r="H56" s="80"/>
      <c r="I56" s="80"/>
      <c r="J56" s="80"/>
    </row>
    <row r="57" spans="1:10" ht="30" customHeight="1" x14ac:dyDescent="0.25">
      <c r="A57" s="78" t="s">
        <v>112</v>
      </c>
      <c r="B57" s="78"/>
      <c r="C57" s="69"/>
      <c r="D57" s="69"/>
      <c r="E57" s="70"/>
      <c r="F57" s="69" t="s">
        <v>113</v>
      </c>
      <c r="G57" s="70"/>
      <c r="H57" s="70"/>
      <c r="I57" s="78" t="s">
        <v>114</v>
      </c>
      <c r="J57" s="78"/>
    </row>
    <row r="58" spans="1:10" x14ac:dyDescent="0.25">
      <c r="A58" s="2"/>
      <c r="B58" s="3"/>
      <c r="C58" s="3"/>
      <c r="D58" s="3"/>
      <c r="E58" s="4"/>
      <c r="F58" s="3"/>
      <c r="G58" s="3"/>
      <c r="H58" s="3"/>
      <c r="I58" s="3"/>
    </row>
  </sheetData>
  <mergeCells count="14">
    <mergeCell ref="J3:J5"/>
    <mergeCell ref="H3:I4"/>
    <mergeCell ref="I57:J57"/>
    <mergeCell ref="A1:J1"/>
    <mergeCell ref="A56:J56"/>
    <mergeCell ref="A57:B57"/>
    <mergeCell ref="A3:A5"/>
    <mergeCell ref="B3:B5"/>
    <mergeCell ref="C3:C5"/>
    <mergeCell ref="D3:D5"/>
    <mergeCell ref="E3:E5"/>
    <mergeCell ref="F3:F5"/>
    <mergeCell ref="G3:G5"/>
    <mergeCell ref="A55:H55"/>
  </mergeCells>
  <phoneticPr fontId="5" type="noConversion"/>
  <pageMargins left="0.36" right="0.17" top="0.75" bottom="0.75" header="0.3" footer="0.75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附件一报价表</vt:lpstr>
      <vt:lpstr>附件一报价表!Print_Area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hefeng</cp:lastModifiedBy>
  <cp:revision>0</cp:revision>
  <cp:lastPrinted>2024-10-24T07:36:35Z</cp:lastPrinted>
  <dcterms:created xsi:type="dcterms:W3CDTF">2023-06-07T02:19:00Z</dcterms:created>
  <dcterms:modified xsi:type="dcterms:W3CDTF">2024-10-24T07:37:00Z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0FB76FECE9684C79B175DC3FA9046BBA_13</vt:lpwstr>
  </property>
  <property fmtid="{D5CDD505-2E9C-101B-9397-08002B2CF9AE}" pid="3" name="KSOProductBuildVer">
    <vt:lpwstr>2052-12.1.0.18240</vt:lpwstr>
  </property>
</Properties>
</file>